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我的文件匣\Desktop\課程地圖\"/>
    </mc:Choice>
  </mc:AlternateContent>
  <xr:revisionPtr revIDLastSave="0" documentId="13_ncr:1_{914A8717-0546-4FAC-9F16-431B210F6D51}" xr6:coauthVersionLast="47" xr6:coauthVersionMax="47" xr10:uidLastSave="{00000000-0000-0000-0000-000000000000}"/>
  <bookViews>
    <workbookView xWindow="-120" yWindow="-120" windowWidth="29040" windowHeight="15840" activeTab="1" xr2:uid="{B90F1806-8F96-4E14-8E0D-EC3175C75C11}"/>
  </bookViews>
  <sheets>
    <sheet name="生資選課地圖" sheetId="1" r:id="rId1"/>
    <sheet name="生醫選課地圖" sheetId="3" r:id="rId2"/>
  </sheets>
  <definedNames>
    <definedName name="_xlnm.Print_Area" localSheetId="0">生資選課地圖!$A$1:$AA$56</definedName>
    <definedName name="_xlnm.Print_Area" localSheetId="1">生醫選課地圖!$B$1:$X$39,生醫選課地圖!$Y$39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3" l="1"/>
  <c r="X39" i="3"/>
  <c r="U39" i="3"/>
  <c r="R39" i="3"/>
  <c r="O39" i="3"/>
  <c r="L39" i="3"/>
  <c r="I39" i="3"/>
  <c r="F39" i="3"/>
  <c r="C39" i="3"/>
  <c r="Z39" i="3" s="1"/>
  <c r="AA56" i="1" l="1"/>
  <c r="X56" i="1"/>
  <c r="U56" i="1"/>
  <c r="Q56" i="1"/>
  <c r="M56" i="1"/>
  <c r="J56" i="1"/>
  <c r="F56" i="1"/>
  <c r="C56" i="1"/>
</calcChain>
</file>

<file path=xl/sharedStrings.xml><?xml version="1.0" encoding="utf-8"?>
<sst xmlns="http://schemas.openxmlformats.org/spreadsheetml/2006/main" count="380" uniqueCount="132">
  <si>
    <t>必修</t>
    <phoneticPr fontId="2" type="noConversion"/>
  </si>
  <si>
    <t>生物資源必修</t>
    <phoneticPr fontId="2" type="noConversion"/>
  </si>
  <si>
    <t>生物資源必選</t>
    <phoneticPr fontId="2" type="noConversion"/>
  </si>
  <si>
    <t>生物資源專業選修</t>
    <phoneticPr fontId="2" type="noConversion"/>
  </si>
  <si>
    <t>其他選修</t>
    <phoneticPr fontId="2" type="noConversion"/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</si>
  <si>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</si>
  <si>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</si>
  <si>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</si>
  <si>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</si>
  <si>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上</t>
    <phoneticPr fontId="2" type="noConversion"/>
  </si>
  <si>
    <t>學分</t>
    <phoneticPr fontId="2" type="noConversion"/>
  </si>
  <si>
    <t>下</t>
    <phoneticPr fontId="2" type="noConversion"/>
  </si>
  <si>
    <t>全民國防</t>
    <phoneticPr fontId="2" type="noConversion"/>
  </si>
  <si>
    <t>→</t>
    <phoneticPr fontId="2" type="noConversion"/>
  </si>
  <si>
    <t>資訊素養*</t>
    <phoneticPr fontId="2" type="noConversion"/>
  </si>
  <si>
    <t>程式設計</t>
    <phoneticPr fontId="2" type="noConversion"/>
  </si>
  <si>
    <t>體育</t>
    <phoneticPr fontId="2" type="noConversion"/>
  </si>
  <si>
    <t>國文</t>
    <phoneticPr fontId="2" type="noConversion"/>
  </si>
  <si>
    <t>外國語文</t>
    <phoneticPr fontId="2" type="noConversion"/>
  </si>
  <si>
    <t>大學入門</t>
    <phoneticPr fontId="2" type="noConversion"/>
  </si>
  <si>
    <t>→→→→→→→</t>
    <phoneticPr fontId="2" type="noConversion"/>
  </si>
  <si>
    <t>人生哲學</t>
    <phoneticPr fontId="2" type="noConversion"/>
  </si>
  <si>
    <t>專業倫理</t>
    <phoneticPr fontId="2" type="noConversion"/>
  </si>
  <si>
    <t>普通化學(一)</t>
    <phoneticPr fontId="2" type="noConversion"/>
  </si>
  <si>
    <t>有機化學</t>
    <phoneticPr fontId="2" type="noConversion"/>
  </si>
  <si>
    <t>生物化學(一)</t>
    <phoneticPr fontId="2" type="noConversion"/>
  </si>
  <si>
    <t>生物化學(二)</t>
    <phoneticPr fontId="2" type="noConversion"/>
  </si>
  <si>
    <t>生化技術學</t>
    <phoneticPr fontId="2" type="noConversion"/>
  </si>
  <si>
    <t>生化實驗</t>
    <phoneticPr fontId="2" type="noConversion"/>
  </si>
  <si>
    <t>普通生物學(一)</t>
    <phoneticPr fontId="2" type="noConversion"/>
  </si>
  <si>
    <t>普通生物學(二)</t>
    <phoneticPr fontId="2" type="noConversion"/>
  </si>
  <si>
    <t>專題討論</t>
    <phoneticPr fontId="2" type="noConversion"/>
  </si>
  <si>
    <t>論文選讀</t>
    <phoneticPr fontId="2" type="noConversion"/>
  </si>
  <si>
    <t>普生實驗</t>
    <phoneticPr fontId="2" type="noConversion"/>
  </si>
  <si>
    <t xml:space="preserve">前瞻生命科學專題導論 </t>
    <phoneticPr fontId="2" type="noConversion"/>
  </si>
  <si>
    <t>生物科學應用與發展</t>
    <phoneticPr fontId="2" type="noConversion"/>
  </si>
  <si>
    <t>生物資源應用與發展(一)</t>
    <phoneticPr fontId="2" type="noConversion"/>
  </si>
  <si>
    <t>生物資源研究法</t>
    <phoneticPr fontId="2" type="noConversion"/>
  </si>
  <si>
    <t>生物資源應用與發展(二)</t>
    <phoneticPr fontId="2" type="noConversion"/>
  </si>
  <si>
    <t>生物資源專題研究</t>
    <phoneticPr fontId="2" type="noConversion"/>
  </si>
  <si>
    <t>生命科學專題研究</t>
    <phoneticPr fontId="2" type="noConversion"/>
  </si>
  <si>
    <t>生物大數據</t>
    <phoneticPr fontId="2" type="noConversion"/>
  </si>
  <si>
    <t>生物統計</t>
    <phoneticPr fontId="2" type="noConversion"/>
  </si>
  <si>
    <t>生物資料探勘</t>
    <phoneticPr fontId="2" type="noConversion"/>
  </si>
  <si>
    <t>生物資訊學</t>
    <phoneticPr fontId="2" type="noConversion"/>
  </si>
  <si>
    <t>生醫資料分析</t>
    <phoneticPr fontId="2" type="noConversion"/>
  </si>
  <si>
    <t>基因體學</t>
    <phoneticPr fontId="2" type="noConversion"/>
  </si>
  <si>
    <t>生物永續發展</t>
    <phoneticPr fontId="2" type="noConversion"/>
  </si>
  <si>
    <t>生態學</t>
    <phoneticPr fontId="2" type="noConversion"/>
  </si>
  <si>
    <t>昆蟲學</t>
    <phoneticPr fontId="2" type="noConversion"/>
  </si>
  <si>
    <t>生質能源概論</t>
    <phoneticPr fontId="2" type="noConversion"/>
  </si>
  <si>
    <t>遺傳學</t>
    <phoneticPr fontId="2" type="noConversion"/>
  </si>
  <si>
    <t>演化學</t>
    <phoneticPr fontId="2" type="noConversion"/>
  </si>
  <si>
    <t>保育生物學</t>
    <phoneticPr fontId="2" type="noConversion"/>
  </si>
  <si>
    <t>海洋生物學</t>
    <phoneticPr fontId="2" type="noConversion"/>
  </si>
  <si>
    <t>分子農場相關課程</t>
    <phoneticPr fontId="2" type="noConversion"/>
  </si>
  <si>
    <t>細胞生物學</t>
    <phoneticPr fontId="2" type="noConversion"/>
  </si>
  <si>
    <t>分子生物學</t>
    <phoneticPr fontId="2" type="noConversion"/>
  </si>
  <si>
    <t>細胞生物學實驗</t>
    <phoneticPr fontId="2" type="noConversion"/>
  </si>
  <si>
    <t>微生物學</t>
    <phoneticPr fontId="2" type="noConversion"/>
  </si>
  <si>
    <t>基因工程技術原理</t>
    <phoneticPr fontId="2" type="noConversion"/>
  </si>
  <si>
    <t>智慧農業實務**</t>
    <phoneticPr fontId="2" type="noConversion"/>
  </si>
  <si>
    <t>微生物學實驗</t>
    <phoneticPr fontId="2" type="noConversion"/>
  </si>
  <si>
    <t>基因工程技術原理實驗</t>
    <phoneticPr fontId="2" type="noConversion"/>
  </si>
  <si>
    <t>藥用植物在生醫產業之應用</t>
    <phoneticPr fontId="2" type="noConversion"/>
  </si>
  <si>
    <t>生物工程學</t>
    <phoneticPr fontId="2" type="noConversion"/>
  </si>
  <si>
    <t>生物反應器系統與應用</t>
    <phoneticPr fontId="2" type="noConversion"/>
  </si>
  <si>
    <t>植物分類學</t>
    <phoneticPr fontId="2" type="noConversion"/>
  </si>
  <si>
    <t>經濟作物學</t>
    <phoneticPr fontId="2" type="noConversion"/>
  </si>
  <si>
    <t>植物生理學</t>
    <phoneticPr fontId="2" type="noConversion"/>
  </si>
  <si>
    <t>植物組織培養學</t>
    <phoneticPr fontId="2" type="noConversion"/>
  </si>
  <si>
    <t>植物發育學</t>
    <phoneticPr fontId="2" type="noConversion"/>
  </si>
  <si>
    <t>植物基因轉殖</t>
    <phoneticPr fontId="2" type="noConversion"/>
  </si>
  <si>
    <t>植物逆境生理學(英)</t>
    <phoneticPr fontId="2" type="noConversion"/>
  </si>
  <si>
    <t>植物生理學實驗</t>
    <phoneticPr fontId="2" type="noConversion"/>
  </si>
  <si>
    <t>植物分子生物學特論(英)</t>
    <phoneticPr fontId="2" type="noConversion"/>
  </si>
  <si>
    <t>植物學</t>
    <phoneticPr fontId="2" type="noConversion"/>
  </si>
  <si>
    <t>動物學</t>
    <phoneticPr fontId="2" type="noConversion"/>
  </si>
  <si>
    <t>動物組織學</t>
    <phoneticPr fontId="2" type="noConversion"/>
  </si>
  <si>
    <t>比較解剖學</t>
    <phoneticPr fontId="2" type="noConversion"/>
  </si>
  <si>
    <t>動物生理學</t>
    <phoneticPr fontId="2" type="noConversion"/>
  </si>
  <si>
    <t>動物生理學特論</t>
    <phoneticPr fontId="2" type="noConversion"/>
  </si>
  <si>
    <t>免疫學</t>
    <phoneticPr fontId="2" type="noConversion"/>
  </si>
  <si>
    <t>動物組織學實驗</t>
    <phoneticPr fontId="2" type="noConversion"/>
  </si>
  <si>
    <t>比較解剖學實驗</t>
    <phoneticPr fontId="2" type="noConversion"/>
  </si>
  <si>
    <t>動物生理學實驗</t>
    <phoneticPr fontId="2" type="noConversion"/>
  </si>
  <si>
    <t>發生學</t>
    <phoneticPr fontId="2" type="noConversion"/>
  </si>
  <si>
    <t>人畜共通疾病學</t>
    <phoneticPr fontId="2" type="noConversion"/>
  </si>
  <si>
    <t>胚胎學</t>
    <phoneticPr fontId="2" type="noConversion"/>
  </si>
  <si>
    <t>顯微技術學</t>
    <phoneticPr fontId="2" type="noConversion"/>
  </si>
  <si>
    <t>胚胎學實驗</t>
    <phoneticPr fontId="2" type="noConversion"/>
  </si>
  <si>
    <t>實驗動物學導論(英)</t>
    <phoneticPr fontId="2" type="noConversion"/>
  </si>
  <si>
    <t>生技產業相關選修</t>
    <phoneticPr fontId="2" type="noConversion"/>
  </si>
  <si>
    <t>生技投資與智財權</t>
    <phoneticPr fontId="2" type="noConversion"/>
  </si>
  <si>
    <t>神經科學</t>
    <phoneticPr fontId="2" type="noConversion"/>
  </si>
  <si>
    <t>基因治療(英)</t>
    <phoneticPr fontId="2" type="noConversion"/>
  </si>
  <si>
    <t>疫苗學(英)</t>
    <phoneticPr fontId="2" type="noConversion"/>
  </si>
  <si>
    <t>奈米生醫概論</t>
    <phoneticPr fontId="2" type="noConversion"/>
  </si>
  <si>
    <t>組織工程概論</t>
    <phoneticPr fontId="2" type="noConversion"/>
  </si>
  <si>
    <t>醫衛分子檢測</t>
    <phoneticPr fontId="2" type="noConversion"/>
  </si>
  <si>
    <t>生技醫藥開發概論(英)</t>
    <phoneticPr fontId="2" type="noConversion"/>
  </si>
  <si>
    <t>轉譯腦科學</t>
    <phoneticPr fontId="2" type="noConversion"/>
  </si>
  <si>
    <t>醫用免疫學</t>
    <phoneticPr fontId="2" type="noConversion"/>
  </si>
  <si>
    <t>病毒學</t>
    <phoneticPr fontId="2" type="noConversion"/>
  </si>
  <si>
    <t>生技數位行銷</t>
    <phoneticPr fontId="2" type="noConversion"/>
  </si>
  <si>
    <t xml:space="preserve"> </t>
    <phoneticPr fontId="2" type="noConversion"/>
  </si>
  <si>
    <t>生物科技產業專題</t>
    <phoneticPr fontId="2" type="noConversion"/>
  </si>
  <si>
    <t>各學期總計學分數</t>
    <phoneticPr fontId="2" type="noConversion"/>
  </si>
  <si>
    <t>* 資訊素養 : 學生需通過本校資訊基本能力檢定為畢業條件</t>
    <phoneticPr fontId="2" type="noConversion"/>
  </si>
  <si>
    <t>**智慧農業實務 : 113新開</t>
    <phoneticPr fontId="2" type="noConversion"/>
  </si>
  <si>
    <t>2022/09/22 修</t>
    <phoneticPr fontId="2" type="noConversion"/>
  </si>
  <si>
    <t>各學期不含選修學分數</t>
    <phoneticPr fontId="2" type="noConversion"/>
  </si>
  <si>
    <t>發育生物學實驗</t>
    <phoneticPr fontId="2" type="noConversion"/>
  </si>
  <si>
    <t>發育生物學</t>
    <phoneticPr fontId="2" type="noConversion"/>
  </si>
  <si>
    <t>æ</t>
    <phoneticPr fontId="2" type="noConversion"/>
  </si>
  <si>
    <t>基因體學概論</t>
    <phoneticPr fontId="2" type="noConversion"/>
  </si>
  <si>
    <t>數據分析程式語言</t>
    <phoneticPr fontId="2" type="noConversion"/>
  </si>
  <si>
    <t>生物醫學學士論文</t>
    <phoneticPr fontId="2" type="noConversion"/>
  </si>
  <si>
    <t>生物醫學專題研究</t>
    <phoneticPr fontId="2" type="noConversion"/>
  </si>
  <si>
    <t>生物醫學研究法</t>
    <phoneticPr fontId="2" type="noConversion"/>
  </si>
  <si>
    <t>資訊素養</t>
    <phoneticPr fontId="2" type="noConversion"/>
  </si>
  <si>
    <t>生物醫學專業選修</t>
    <phoneticPr fontId="2" type="noConversion"/>
  </si>
  <si>
    <t>生物醫學必選</t>
    <phoneticPr fontId="2" type="noConversion"/>
  </si>
  <si>
    <t>生物醫學必修</t>
    <phoneticPr fontId="2" type="noConversion"/>
  </si>
  <si>
    <t xml:space="preserve">必修 </t>
    <phoneticPr fontId="2" type="noConversion"/>
  </si>
  <si>
    <t>* 各科目之選別及學分數: （以顏色區分）</t>
    <phoneticPr fontId="2" type="noConversion"/>
  </si>
  <si>
    <t>110-111學年度入學生物醫學群課程地圖</t>
    <phoneticPr fontId="2" type="noConversion"/>
  </si>
  <si>
    <t>生科(4+1)五年學碩規劃</t>
    <phoneticPr fontId="2" type="noConversion"/>
  </si>
  <si>
    <t>ä</t>
    <phoneticPr fontId="2" type="noConversion"/>
  </si>
  <si>
    <t>癌症免疫治療</t>
    <phoneticPr fontId="2" type="noConversion"/>
  </si>
  <si>
    <t>幹細胞與再生醫學</t>
  </si>
  <si>
    <t>110-111學年度入學生生物資源學群課程地圖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</si>
</sst>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20"/>
      <color rgb="FF0070C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rgb="FF0070C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26"/>
      <color theme="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24"/>
      <color rgb="FFFFFF00"/>
      <name val="微軟正黑體"/>
      <family val="2"/>
      <charset val="136"/>
    </font>
    <font>
      <b/>
      <sz val="24"/>
      <color theme="5" tint="-0.499984740745262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4"/>
      <color rgb="FF002060"/>
      <name val="微軟正黑體"/>
      <family val="2"/>
      <charset val="136"/>
    </font>
    <font>
      <sz val="10"/>
      <color rgb="FFFFC000"/>
      <name val="微軟正黑體"/>
      <family val="2"/>
      <charset val="136"/>
    </font>
    <font>
      <b/>
      <sz val="20"/>
      <color theme="5" tint="-0.249977111117893"/>
      <name val="微軟正黑體"/>
      <family val="2"/>
      <charset val="136"/>
    </font>
    <font>
      <b/>
      <sz val="14"/>
      <color theme="1"/>
      <name val="Wingdings"/>
      <charset val="2"/>
    </font>
    <font>
      <sz val="10"/>
      <color rgb="FF0000FF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sz val="12"/>
      <name val="新細明體"/>
      <family val="1"/>
      <charset val="136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 degree="90">
        <stop position="0">
          <color rgb="FFFFC000"/>
        </stop>
        <stop position="1">
          <color rgb="FFCCFFFF"/>
        </stop>
      </gradientFill>
    </fill>
    <fill>
      <patternFill patternType="solid">
        <fgColor rgb="FFFFC000"/>
        <bgColor auto="1"/>
      </patternFill>
    </fill>
    <fill>
      <gradientFill>
        <stop position="0">
          <color theme="0"/>
        </stop>
        <stop position="1">
          <color rgb="FFCCFFFF"/>
        </stop>
      </gradientFill>
    </fill>
    <fill>
      <patternFill patternType="solid">
        <fgColor rgb="FFCCFFFF"/>
        <bgColor indexed="64"/>
      </patternFill>
    </fill>
    <fill>
      <gradientFill type="path" left="1" right="1">
        <stop position="0">
          <color rgb="FFFFC000"/>
        </stop>
        <stop position="1">
          <color rgb="FFCCFFFF"/>
        </stop>
      </gradientFill>
    </fill>
    <fill>
      <gradientFill degree="270">
        <stop position="0">
          <color theme="0"/>
        </stop>
        <stop position="1">
          <color rgb="FFCCFFFF"/>
        </stop>
      </gradient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/>
      <top style="double">
        <color rgb="FFC00000"/>
      </top>
      <bottom style="medium">
        <color indexed="64"/>
      </bottom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C00000"/>
      </left>
      <right/>
      <top style="medium">
        <color indexed="64"/>
      </top>
      <bottom/>
      <diagonal/>
    </border>
    <border>
      <left style="double">
        <color rgb="FFC00000"/>
      </left>
      <right/>
      <top/>
      <bottom style="medium">
        <color indexed="64"/>
      </bottom>
      <diagonal/>
    </border>
    <border>
      <left style="double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/>
      <top style="thin">
        <color indexed="64"/>
      </top>
      <bottom/>
      <diagonal/>
    </border>
    <border>
      <left style="double">
        <color rgb="FFC00000"/>
      </left>
      <right style="thin">
        <color indexed="64"/>
      </right>
      <top style="thin">
        <color auto="1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C00000"/>
      </bottom>
      <diagonal/>
    </border>
    <border>
      <left/>
      <right/>
      <top style="thin">
        <color auto="1"/>
      </top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</borders>
  <cellStyleXfs count="2">
    <xf numFmtId="0" fontId="0" fillId="0" borderId="0">
      <alignment vertical="center"/>
    </xf>
    <xf numFmtId="0" fontId="26" fillId="0" borderId="0"/>
  </cellStyleXfs>
  <cellXfs count="2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5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6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7" borderId="0" xfId="0" applyFont="1" applyFill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3" xfId="0" applyFont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0" fillId="7" borderId="0" xfId="0" applyFont="1" applyFill="1" applyBorder="1">
      <alignment vertical="center"/>
    </xf>
    <xf numFmtId="0" fontId="9" fillId="7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" fillId="7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7" borderId="0" xfId="0" applyFont="1" applyFill="1" applyBorder="1">
      <alignment vertical="center"/>
    </xf>
    <xf numFmtId="0" fontId="10" fillId="0" borderId="5" xfId="0" applyFont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Fill="1">
      <alignment vertical="center"/>
    </xf>
    <xf numFmtId="0" fontId="10" fillId="0" borderId="3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9" borderId="0" xfId="0" applyFont="1" applyFill="1" applyBorder="1">
      <alignment vertical="center"/>
    </xf>
    <xf numFmtId="0" fontId="4" fillId="9" borderId="0" xfId="0" applyFont="1" applyFill="1" applyBorder="1" applyAlignment="1">
      <alignment horizontal="center" vertical="center"/>
    </xf>
    <xf numFmtId="0" fontId="13" fillId="9" borderId="0" xfId="0" applyFont="1" applyFill="1" applyBorder="1">
      <alignment vertical="center"/>
    </xf>
    <xf numFmtId="0" fontId="5" fillId="9" borderId="0" xfId="0" applyFont="1" applyFill="1">
      <alignment vertical="center"/>
    </xf>
    <xf numFmtId="0" fontId="1" fillId="9" borderId="0" xfId="0" applyFont="1" applyFill="1">
      <alignment vertical="center"/>
    </xf>
    <xf numFmtId="0" fontId="4" fillId="9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0" xfId="0" applyFont="1" applyFill="1">
      <alignment vertical="center"/>
    </xf>
    <xf numFmtId="0" fontId="10" fillId="10" borderId="7" xfId="0" applyFont="1" applyFill="1" applyBorder="1">
      <alignment vertical="center"/>
    </xf>
    <xf numFmtId="0" fontId="9" fillId="5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11" borderId="0" xfId="0" applyFont="1" applyFill="1">
      <alignment vertical="center"/>
    </xf>
    <xf numFmtId="0" fontId="4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1" fillId="11" borderId="0" xfId="0" applyFont="1" applyFill="1" applyBorder="1">
      <alignment vertical="center"/>
    </xf>
    <xf numFmtId="0" fontId="4" fillId="11" borderId="0" xfId="0" applyFont="1" applyFill="1" applyBorder="1" applyAlignment="1">
      <alignment horizontal="center" vertical="center"/>
    </xf>
    <xf numFmtId="0" fontId="5" fillId="11" borderId="0" xfId="0" applyFont="1" applyFill="1">
      <alignment vertical="center"/>
    </xf>
    <xf numFmtId="0" fontId="10" fillId="11" borderId="0" xfId="0" applyFont="1" applyFill="1">
      <alignment vertical="center"/>
    </xf>
    <xf numFmtId="0" fontId="9" fillId="11" borderId="0" xfId="0" applyFont="1" applyFill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9" fillId="8" borderId="11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" fillId="12" borderId="0" xfId="0" applyFont="1" applyFill="1" applyBorder="1">
      <alignment vertical="center"/>
    </xf>
    <xf numFmtId="0" fontId="9" fillId="8" borderId="6" xfId="0" applyFont="1" applyFill="1" applyBorder="1" applyAlignment="1">
      <alignment horizontal="center" vertical="center"/>
    </xf>
    <xf numFmtId="0" fontId="10" fillId="5" borderId="14" xfId="0" applyFont="1" applyFill="1" applyBorder="1">
      <alignment vertical="center"/>
    </xf>
    <xf numFmtId="0" fontId="9" fillId="5" borderId="1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12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1" fillId="13" borderId="0" xfId="0" applyFont="1" applyFill="1" applyBorder="1">
      <alignment vertical="center"/>
    </xf>
    <xf numFmtId="0" fontId="18" fillId="13" borderId="0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5" fillId="13" borderId="0" xfId="0" applyFont="1" applyFill="1" applyBorder="1">
      <alignment vertical="center"/>
    </xf>
    <xf numFmtId="0" fontId="9" fillId="13" borderId="0" xfId="0" applyFont="1" applyFill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9" fillId="13" borderId="0" xfId="0" applyFont="1" applyFill="1">
      <alignment vertical="center"/>
    </xf>
    <xf numFmtId="0" fontId="10" fillId="13" borderId="0" xfId="0" applyFont="1" applyFill="1">
      <alignment vertical="center"/>
    </xf>
    <xf numFmtId="0" fontId="9" fillId="6" borderId="16" xfId="0" applyFont="1" applyFill="1" applyBorder="1" applyAlignment="1">
      <alignment horizontal="center" vertical="center"/>
    </xf>
    <xf numFmtId="0" fontId="10" fillId="13" borderId="0" xfId="0" applyFont="1" applyFill="1" applyBorder="1">
      <alignment vertical="center"/>
    </xf>
    <xf numFmtId="0" fontId="10" fillId="15" borderId="0" xfId="0" applyFont="1" applyFill="1" applyBorder="1">
      <alignment vertical="center"/>
    </xf>
    <xf numFmtId="0" fontId="9" fillId="15" borderId="0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0" fontId="19" fillId="15" borderId="0" xfId="0" applyFont="1" applyFill="1" applyAlignment="1">
      <alignment horizontal="center" vertical="center"/>
    </xf>
    <xf numFmtId="0" fontId="10" fillId="12" borderId="0" xfId="0" applyFont="1" applyFill="1" applyBorder="1">
      <alignment vertical="center"/>
    </xf>
    <xf numFmtId="0" fontId="9" fillId="12" borderId="0" xfId="0" applyFont="1" applyFill="1" applyBorder="1" applyAlignment="1">
      <alignment horizontal="center" vertical="center"/>
    </xf>
    <xf numFmtId="0" fontId="9" fillId="15" borderId="0" xfId="0" applyFont="1" applyFill="1" applyBorder="1">
      <alignment vertical="center"/>
    </xf>
    <xf numFmtId="0" fontId="9" fillId="15" borderId="0" xfId="0" applyFont="1" applyFill="1">
      <alignment vertical="center"/>
    </xf>
    <xf numFmtId="0" fontId="10" fillId="15" borderId="0" xfId="0" applyFont="1" applyFill="1">
      <alignment vertical="center"/>
    </xf>
    <xf numFmtId="0" fontId="9" fillId="6" borderId="17" xfId="0" applyFont="1" applyFill="1" applyBorder="1" applyAlignment="1">
      <alignment horizontal="center" vertical="center"/>
    </xf>
    <xf numFmtId="0" fontId="10" fillId="7" borderId="0" xfId="0" applyFont="1" applyFill="1">
      <alignment vertical="center"/>
    </xf>
    <xf numFmtId="0" fontId="10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11" fillId="7" borderId="1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0" fillId="11" borderId="0" xfId="0" applyFont="1" applyFill="1" applyBorder="1">
      <alignment vertical="center"/>
    </xf>
    <xf numFmtId="0" fontId="9" fillId="16" borderId="0" xfId="0" applyFont="1" applyFill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1" fillId="16" borderId="0" xfId="0" applyFont="1" applyFill="1" applyBorder="1">
      <alignment vertical="center"/>
    </xf>
    <xf numFmtId="0" fontId="4" fillId="16" borderId="0" xfId="0" applyFont="1" applyFill="1" applyBorder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14" fillId="16" borderId="0" xfId="0" applyFont="1" applyFill="1" applyBorder="1">
      <alignment vertical="center"/>
    </xf>
    <xf numFmtId="0" fontId="15" fillId="16" borderId="0" xfId="0" applyFont="1" applyFill="1" applyBorder="1" applyAlignment="1">
      <alignment horizontal="center" vertical="center"/>
    </xf>
    <xf numFmtId="0" fontId="1" fillId="16" borderId="0" xfId="0" applyFont="1" applyFill="1">
      <alignment vertical="center"/>
    </xf>
    <xf numFmtId="0" fontId="4" fillId="16" borderId="0" xfId="0" applyFont="1" applyFill="1" applyAlignment="1">
      <alignment horizontal="center" vertical="center"/>
    </xf>
    <xf numFmtId="0" fontId="16" fillId="16" borderId="0" xfId="0" applyFont="1" applyFill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10" fillId="16" borderId="0" xfId="0" applyFont="1" applyFill="1" applyBorder="1">
      <alignment vertical="center"/>
    </xf>
    <xf numFmtId="0" fontId="5" fillId="16" borderId="0" xfId="0" applyFont="1" applyFill="1">
      <alignment vertical="center"/>
    </xf>
    <xf numFmtId="0" fontId="14" fillId="16" borderId="0" xfId="0" applyFont="1" applyFill="1">
      <alignment vertical="center"/>
    </xf>
    <xf numFmtId="0" fontId="20" fillId="11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9" fillId="6" borderId="6" xfId="0" applyFont="1" applyFill="1" applyBorder="1" applyAlignment="1">
      <alignment horizontal="center" vertical="center"/>
    </xf>
    <xf numFmtId="0" fontId="5" fillId="16" borderId="0" xfId="0" applyFont="1" applyFill="1" applyBorder="1">
      <alignment vertical="center"/>
    </xf>
    <xf numFmtId="0" fontId="9" fillId="16" borderId="0" xfId="0" applyFont="1" applyFill="1" applyBorder="1">
      <alignment vertical="center"/>
    </xf>
    <xf numFmtId="0" fontId="9" fillId="17" borderId="0" xfId="0" applyFont="1" applyFill="1" applyAlignment="1">
      <alignment horizontal="center" vertical="center"/>
    </xf>
    <xf numFmtId="0" fontId="10" fillId="17" borderId="0" xfId="0" applyFont="1" applyFill="1">
      <alignment vertical="center"/>
    </xf>
    <xf numFmtId="0" fontId="10" fillId="17" borderId="0" xfId="0" applyFont="1" applyFill="1" applyBorder="1">
      <alignment vertical="center"/>
    </xf>
    <xf numFmtId="0" fontId="9" fillId="17" borderId="0" xfId="0" applyFont="1" applyFill="1" applyBorder="1" applyAlignment="1">
      <alignment horizontal="center" vertical="center"/>
    </xf>
    <xf numFmtId="0" fontId="5" fillId="17" borderId="0" xfId="0" applyFont="1" applyFill="1" applyAlignment="1">
      <alignment horizontal="center" vertical="center"/>
    </xf>
    <xf numFmtId="0" fontId="1" fillId="17" borderId="0" xfId="0" applyFont="1" applyFill="1">
      <alignment vertical="center"/>
    </xf>
    <xf numFmtId="0" fontId="4" fillId="17" borderId="0" xfId="0" applyFont="1" applyFill="1" applyAlignment="1">
      <alignment horizontal="center" vertical="center"/>
    </xf>
    <xf numFmtId="0" fontId="9" fillId="17" borderId="0" xfId="0" applyFont="1" applyFill="1">
      <alignment vertical="center"/>
    </xf>
    <xf numFmtId="0" fontId="17" fillId="17" borderId="0" xfId="0" applyFont="1" applyFill="1" applyAlignment="1">
      <alignment horizontal="center" vertical="center"/>
    </xf>
    <xf numFmtId="0" fontId="21" fillId="16" borderId="0" xfId="0" applyFont="1" applyFill="1">
      <alignment vertical="center"/>
    </xf>
    <xf numFmtId="0" fontId="22" fillId="16" borderId="0" xfId="0" applyFont="1" applyFill="1">
      <alignment vertical="center"/>
    </xf>
    <xf numFmtId="0" fontId="9" fillId="8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" fillId="12" borderId="0" xfId="0" applyFont="1" applyFill="1">
      <alignment vertical="center"/>
    </xf>
    <xf numFmtId="0" fontId="9" fillId="12" borderId="0" xfId="0" applyFont="1" applyFill="1" applyAlignment="1">
      <alignment horizontal="center" vertical="center"/>
    </xf>
    <xf numFmtId="0" fontId="9" fillId="12" borderId="0" xfId="0" applyFont="1" applyFill="1">
      <alignment vertical="center"/>
    </xf>
    <xf numFmtId="0" fontId="10" fillId="12" borderId="7" xfId="0" applyFont="1" applyFill="1" applyBorder="1">
      <alignment vertical="center"/>
    </xf>
    <xf numFmtId="0" fontId="9" fillId="12" borderId="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" fillId="7" borderId="1" xfId="0" applyFont="1" applyFill="1" applyBorder="1">
      <alignment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2" xfId="0" applyFont="1" applyFill="1" applyBorder="1">
      <alignment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4" fillId="7" borderId="2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4" fillId="18" borderId="7" xfId="0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22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20" borderId="5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1" fillId="20" borderId="7" xfId="0" applyFont="1" applyFill="1" applyBorder="1">
      <alignment vertical="center"/>
    </xf>
    <xf numFmtId="0" fontId="4" fillId="19" borderId="15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4" fillId="19" borderId="6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" fillId="20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21" borderId="3" xfId="0" applyFont="1" applyFill="1" applyBorder="1">
      <alignment vertical="center"/>
    </xf>
    <xf numFmtId="0" fontId="4" fillId="19" borderId="4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1" fillId="21" borderId="3" xfId="0" applyFont="1" applyFill="1" applyBorder="1" applyAlignment="1">
      <alignment vertical="center" wrapText="1"/>
    </xf>
    <xf numFmtId="0" fontId="5" fillId="7" borderId="0" xfId="0" applyFont="1" applyFill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21" borderId="8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" fillId="21" borderId="10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1" fillId="21" borderId="5" xfId="0" applyFont="1" applyFill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22" xfId="0" applyFont="1" applyBorder="1">
      <alignment vertical="center"/>
    </xf>
    <xf numFmtId="0" fontId="3" fillId="0" borderId="0" xfId="0" applyFont="1">
      <alignment vertical="center"/>
    </xf>
    <xf numFmtId="0" fontId="5" fillId="22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1" fillId="18" borderId="7" xfId="0" applyFont="1" applyFill="1" applyBorder="1" applyAlignment="1">
      <alignment horizontal="center" vertical="center"/>
    </xf>
    <xf numFmtId="0" fontId="1" fillId="19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2" borderId="0" xfId="0" applyFont="1" applyFill="1">
      <alignment vertical="center"/>
    </xf>
    <xf numFmtId="0" fontId="4" fillId="22" borderId="0" xfId="0" applyFont="1" applyFill="1">
      <alignment vertical="center"/>
    </xf>
    <xf numFmtId="0" fontId="1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25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25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7" borderId="30" xfId="0" applyFont="1" applyFill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23" borderId="33" xfId="0" applyFont="1" applyFill="1" applyBorder="1">
      <alignment vertical="center"/>
    </xf>
    <xf numFmtId="0" fontId="4" fillId="23" borderId="0" xfId="0" applyFont="1" applyFill="1" applyAlignment="1">
      <alignment horizontal="center" vertical="center"/>
    </xf>
    <xf numFmtId="0" fontId="5" fillId="23" borderId="0" xfId="0" applyFont="1" applyFill="1" applyAlignment="1">
      <alignment horizontal="center" vertical="center"/>
    </xf>
    <xf numFmtId="0" fontId="1" fillId="23" borderId="0" xfId="0" applyFont="1" applyFill="1">
      <alignment vertical="center"/>
    </xf>
    <xf numFmtId="0" fontId="5" fillId="23" borderId="0" xfId="0" applyFont="1" applyFill="1">
      <alignment vertical="center"/>
    </xf>
    <xf numFmtId="0" fontId="1" fillId="23" borderId="31" xfId="0" applyFont="1" applyFill="1" applyBorder="1">
      <alignment vertical="center"/>
    </xf>
    <xf numFmtId="0" fontId="1" fillId="24" borderId="0" xfId="0" applyFont="1" applyFill="1">
      <alignment vertical="center"/>
    </xf>
    <xf numFmtId="0" fontId="4" fillId="13" borderId="0" xfId="0" applyFont="1" applyFill="1" applyAlignment="1">
      <alignment horizontal="center" vertical="center"/>
    </xf>
    <xf numFmtId="0" fontId="5" fillId="13" borderId="0" xfId="0" applyFont="1" applyFill="1">
      <alignment vertical="center"/>
    </xf>
    <xf numFmtId="0" fontId="1" fillId="13" borderId="34" xfId="0" applyFont="1" applyFill="1" applyBorder="1">
      <alignment vertical="center"/>
    </xf>
    <xf numFmtId="0" fontId="1" fillId="13" borderId="0" xfId="0" applyFont="1" applyFill="1">
      <alignment vertical="center"/>
    </xf>
    <xf numFmtId="0" fontId="23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1" fillId="13" borderId="31" xfId="0" applyFont="1" applyFill="1" applyBorder="1">
      <alignment vertical="center"/>
    </xf>
    <xf numFmtId="0" fontId="1" fillId="20" borderId="35" xfId="0" applyFont="1" applyFill="1" applyBorder="1">
      <alignment vertical="center"/>
    </xf>
    <xf numFmtId="0" fontId="1" fillId="0" borderId="36" xfId="0" applyFont="1" applyBorder="1">
      <alignment vertical="center"/>
    </xf>
    <xf numFmtId="0" fontId="5" fillId="13" borderId="30" xfId="0" applyFont="1" applyFill="1" applyBorder="1" applyAlignment="1">
      <alignment horizontal="center" vertical="center"/>
    </xf>
    <xf numFmtId="0" fontId="1" fillId="0" borderId="37" xfId="1" applyFont="1" applyBorder="1"/>
    <xf numFmtId="0" fontId="1" fillId="25" borderId="0" xfId="0" applyFont="1" applyFill="1">
      <alignment vertical="center"/>
    </xf>
    <xf numFmtId="0" fontId="4" fillId="25" borderId="0" xfId="0" applyFont="1" applyFill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0" fontId="23" fillId="26" borderId="0" xfId="0" applyFont="1" applyFill="1" applyAlignment="1">
      <alignment horizontal="center" vertical="center"/>
    </xf>
    <xf numFmtId="0" fontId="1" fillId="27" borderId="38" xfId="0" applyFont="1" applyFill="1" applyBorder="1">
      <alignment vertical="center"/>
    </xf>
    <xf numFmtId="0" fontId="1" fillId="28" borderId="0" xfId="0" applyFont="1" applyFill="1">
      <alignment vertical="center"/>
    </xf>
    <xf numFmtId="0" fontId="1" fillId="28" borderId="34" xfId="0" applyFont="1" applyFill="1" applyBorder="1">
      <alignment vertical="center"/>
    </xf>
    <xf numFmtId="0" fontId="5" fillId="29" borderId="0" xfId="0" applyFont="1" applyFill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1" fillId="25" borderId="31" xfId="0" applyFont="1" applyFill="1" applyBorder="1">
      <alignment vertical="center"/>
    </xf>
    <xf numFmtId="0" fontId="5" fillId="27" borderId="0" xfId="0" applyFont="1" applyFill="1" applyAlignment="1">
      <alignment horizontal="center" vertical="center"/>
    </xf>
    <xf numFmtId="0" fontId="5" fillId="28" borderId="0" xfId="0" applyFont="1" applyFill="1" applyAlignment="1">
      <alignment horizontal="center" vertical="center"/>
    </xf>
    <xf numFmtId="0" fontId="5" fillId="28" borderId="0" xfId="0" applyFont="1" applyFill="1">
      <alignment vertical="center"/>
    </xf>
    <xf numFmtId="0" fontId="1" fillId="28" borderId="31" xfId="0" applyFont="1" applyFill="1" applyBorder="1">
      <alignment vertical="center"/>
    </xf>
    <xf numFmtId="0" fontId="1" fillId="28" borderId="30" xfId="0" applyFont="1" applyFill="1" applyBorder="1">
      <alignment vertical="center"/>
    </xf>
    <xf numFmtId="0" fontId="4" fillId="28" borderId="0" xfId="0" applyFont="1" applyFill="1" applyAlignment="1">
      <alignment horizontal="center" vertical="center"/>
    </xf>
    <xf numFmtId="0" fontId="1" fillId="0" borderId="39" xfId="0" applyFont="1" applyBorder="1">
      <alignment vertical="center"/>
    </xf>
    <xf numFmtId="0" fontId="23" fillId="28" borderId="0" xfId="0" applyFont="1" applyFill="1" applyAlignment="1">
      <alignment horizontal="center" vertical="center"/>
    </xf>
    <xf numFmtId="0" fontId="1" fillId="30" borderId="40" xfId="0" applyFont="1" applyFill="1" applyBorder="1">
      <alignment vertical="center"/>
    </xf>
    <xf numFmtId="0" fontId="1" fillId="30" borderId="0" xfId="0" applyFont="1" applyFill="1">
      <alignment vertical="center"/>
    </xf>
    <xf numFmtId="0" fontId="5" fillId="30" borderId="0" xfId="0" applyFont="1" applyFill="1" applyAlignment="1">
      <alignment horizontal="center" vertical="center"/>
    </xf>
    <xf numFmtId="0" fontId="4" fillId="30" borderId="0" xfId="0" applyFont="1" applyFill="1" applyAlignment="1">
      <alignment horizontal="center" vertical="center"/>
    </xf>
    <xf numFmtId="0" fontId="1" fillId="30" borderId="31" xfId="0" applyFont="1" applyFill="1" applyBorder="1">
      <alignment vertical="center"/>
    </xf>
    <xf numFmtId="0" fontId="1" fillId="0" borderId="41" xfId="0" applyFont="1" applyBorder="1">
      <alignment vertical="center"/>
    </xf>
    <xf numFmtId="0" fontId="4" fillId="18" borderId="42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0" fontId="5" fillId="0" borderId="44" xfId="0" applyFont="1" applyBorder="1">
      <alignment vertical="center"/>
    </xf>
    <xf numFmtId="0" fontId="1" fillId="0" borderId="44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45" xfId="0" applyFont="1" applyBorder="1">
      <alignment vertical="center"/>
    </xf>
  </cellXfs>
  <cellStyles count="2">
    <cellStyle name="一般" xfId="0" builtinId="0"/>
    <cellStyle name="一般 2" xfId="1" xr:uid="{B2ECA0B1-F4B5-4548-A79C-CF93CB2DA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25961</xdr:colOff>
      <xdr:row>23</xdr:row>
      <xdr:rowOff>59531</xdr:rowOff>
    </xdr:from>
    <xdr:ext cx="418063" cy="1528624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9905C3A-E165-44DB-A0F5-77A24E40288E}"/>
            </a:ext>
          </a:extLst>
        </xdr:cNvPr>
        <xdr:cNvSpPr txBox="1"/>
      </xdr:nvSpPr>
      <xdr:spPr>
        <a:xfrm>
          <a:off x="16447061" y="6184106"/>
          <a:ext cx="418063" cy="1528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lang="zh-TW" altLang="en-US" sz="1400">
              <a:solidFill>
                <a:srgbClr val="3333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精準分子檢測學程</a:t>
          </a:r>
        </a:p>
      </xdr:txBody>
    </xdr:sp>
    <xdr:clientData/>
  </xdr:oneCellAnchor>
  <xdr:oneCellAnchor>
    <xdr:from>
      <xdr:col>24</xdr:col>
      <xdr:colOff>23812</xdr:colOff>
      <xdr:row>29</xdr:row>
      <xdr:rowOff>59531</xdr:rowOff>
    </xdr:from>
    <xdr:ext cx="418063" cy="17081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3EE4390B-C235-4B42-9BFA-B29A959D11A3}"/>
            </a:ext>
          </a:extLst>
        </xdr:cNvPr>
        <xdr:cNvSpPr txBox="1"/>
      </xdr:nvSpPr>
      <xdr:spPr>
        <a:xfrm>
          <a:off x="16444912" y="7765256"/>
          <a:ext cx="418063" cy="170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lang="zh-TW" altLang="en-US" sz="1400">
              <a:solidFill>
                <a:srgbClr val="3333F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細胞與組織工程學程</a:t>
          </a:r>
        </a:p>
      </xdr:txBody>
    </xdr:sp>
    <xdr:clientData/>
  </xdr:oneCellAnchor>
  <xdr:twoCellAnchor>
    <xdr:from>
      <xdr:col>13</xdr:col>
      <xdr:colOff>447675</xdr:colOff>
      <xdr:row>20</xdr:row>
      <xdr:rowOff>28575</xdr:rowOff>
    </xdr:from>
    <xdr:to>
      <xdr:col>21</xdr:col>
      <xdr:colOff>28575</xdr:colOff>
      <xdr:row>20</xdr:row>
      <xdr:rowOff>228600</xdr:rowOff>
    </xdr:to>
    <xdr:sp macro="" textlink="">
      <xdr:nvSpPr>
        <xdr:cNvPr id="4" name="箭號: 有線條的向右箭號 3">
          <a:extLst>
            <a:ext uri="{FF2B5EF4-FFF2-40B4-BE49-F238E27FC236}">
              <a16:creationId xmlns:a16="http://schemas.microsoft.com/office/drawing/2014/main" id="{22F3ED79-03AE-4FA4-B632-E12B5F1E3A79}"/>
            </a:ext>
          </a:extLst>
        </xdr:cNvPr>
        <xdr:cNvSpPr/>
      </xdr:nvSpPr>
      <xdr:spPr>
        <a:xfrm>
          <a:off x="9029700" y="5381625"/>
          <a:ext cx="5400675" cy="200025"/>
        </a:xfrm>
        <a:prstGeom prst="stripedRightArrow">
          <a:avLst>
            <a:gd name="adj1" fmla="val 57692"/>
            <a:gd name="adj2" fmla="val 138462"/>
          </a:avLst>
        </a:prstGeom>
        <a:gradFill flip="none" rotWithShape="1">
          <a:gsLst>
            <a:gs pos="41000">
              <a:schemeClr val="tx1"/>
            </a:gs>
            <a:gs pos="73000">
              <a:srgbClr val="C00000"/>
            </a:gs>
            <a:gs pos="100000">
              <a:srgbClr val="FF0000"/>
            </a:gs>
          </a:gsLst>
          <a:lin ang="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5868-B426-4395-A4F4-75DBF824A2BB}">
  <sheetPr>
    <pageSetUpPr fitToPage="1"/>
  </sheetPr>
  <dimension ref="A1:AN60"/>
  <sheetViews>
    <sheetView topLeftCell="A22" zoomScale="70" zoomScaleNormal="70" workbookViewId="0">
      <selection activeCell="AJ39" sqref="AJ39"/>
    </sheetView>
  </sheetViews>
  <sheetFormatPr defaultRowHeight="18.75"/>
  <cols>
    <col min="1" max="1" width="4.75" style="1" customWidth="1"/>
    <col min="2" max="2" width="25.375" style="5" customWidth="1"/>
    <col min="3" max="3" width="3.5" style="3" customWidth="1"/>
    <col min="4" max="4" width="4.125" style="4" customWidth="1"/>
    <col min="5" max="5" width="16" style="5" customWidth="1"/>
    <col min="6" max="7" width="3.875" style="3" customWidth="1"/>
    <col min="8" max="8" width="3.875" style="6" customWidth="1"/>
    <col min="9" max="9" width="18.375" style="5" customWidth="1"/>
    <col min="10" max="10" width="3.375" style="3" customWidth="1"/>
    <col min="11" max="11" width="3.375" style="4" customWidth="1"/>
    <col min="12" max="12" width="13.75" style="5" customWidth="1"/>
    <col min="13" max="14" width="3.625" style="3" customWidth="1"/>
    <col min="15" max="15" width="3.625" style="6" customWidth="1"/>
    <col min="16" max="16" width="18.25" style="5" customWidth="1"/>
    <col min="17" max="18" width="3.5" style="3" customWidth="1"/>
    <col min="19" max="19" width="3.125" style="4" bestFit="1" customWidth="1"/>
    <col min="20" max="20" width="15.375" style="5" customWidth="1"/>
    <col min="21" max="21" width="3.875" style="3" customWidth="1"/>
    <col min="22" max="22" width="3.375" style="11" customWidth="1"/>
    <col min="23" max="23" width="20.75" style="5" customWidth="1"/>
    <col min="24" max="24" width="3.625" style="3" customWidth="1"/>
    <col min="25" max="25" width="3" style="4" customWidth="1"/>
    <col min="26" max="26" width="18.25" style="5" customWidth="1"/>
    <col min="27" max="27" width="3.875" style="3" customWidth="1"/>
    <col min="28" max="28" width="3.75" style="1" customWidth="1"/>
    <col min="29" max="40" width="9" style="1"/>
    <col min="41" max="16384" width="9" style="5"/>
  </cols>
  <sheetData>
    <row r="1" spans="1:40" ht="40.5" customHeight="1">
      <c r="B1" s="2" t="s">
        <v>131</v>
      </c>
      <c r="I1" s="7" t="s">
        <v>0</v>
      </c>
      <c r="L1" s="8" t="s">
        <v>1</v>
      </c>
      <c r="P1" s="9" t="s">
        <v>2</v>
      </c>
      <c r="T1" s="10" t="s">
        <v>3</v>
      </c>
      <c r="W1" s="12" t="s">
        <v>4</v>
      </c>
    </row>
    <row r="2" spans="1:40" s="19" customFormat="1" ht="21.75" thickBot="1">
      <c r="A2" s="13"/>
      <c r="B2" s="14"/>
      <c r="C2" s="15"/>
      <c r="D2" s="15" t="s">
        <v>5</v>
      </c>
      <c r="E2" s="14"/>
      <c r="F2" s="15"/>
      <c r="G2" s="16"/>
      <c r="H2" s="17"/>
      <c r="I2" s="14"/>
      <c r="J2" s="14"/>
      <c r="K2" s="15" t="s">
        <v>6</v>
      </c>
      <c r="L2" s="14"/>
      <c r="M2" s="15"/>
      <c r="N2" s="16"/>
      <c r="O2" s="17"/>
      <c r="P2" s="14"/>
      <c r="Q2" s="14"/>
      <c r="R2" s="14"/>
      <c r="S2" s="15" t="s">
        <v>7</v>
      </c>
      <c r="T2" s="14"/>
      <c r="U2" s="15"/>
      <c r="V2" s="17"/>
      <c r="W2" s="14"/>
      <c r="X2" s="14"/>
      <c r="Y2" s="15" t="s">
        <v>8</v>
      </c>
      <c r="Z2" s="14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1:40" s="22" customFormat="1" ht="38.25" customHeight="1" thickBot="1">
      <c r="A3" s="20"/>
      <c r="B3" s="21" t="s">
        <v>9</v>
      </c>
      <c r="C3" s="21" t="s">
        <v>10</v>
      </c>
      <c r="D3" s="21"/>
      <c r="E3" s="21" t="s">
        <v>11</v>
      </c>
      <c r="F3" s="21" t="s">
        <v>10</v>
      </c>
      <c r="G3" s="167"/>
      <c r="H3" s="20"/>
      <c r="I3" s="21" t="s">
        <v>9</v>
      </c>
      <c r="J3" s="21" t="s">
        <v>10</v>
      </c>
      <c r="K3" s="21"/>
      <c r="L3" s="21" t="s">
        <v>11</v>
      </c>
      <c r="M3" s="21" t="s">
        <v>10</v>
      </c>
      <c r="O3" s="20"/>
      <c r="P3" s="21" t="s">
        <v>9</v>
      </c>
      <c r="Q3" s="21" t="s">
        <v>10</v>
      </c>
      <c r="R3" s="21"/>
      <c r="S3" s="21"/>
      <c r="T3" s="21" t="s">
        <v>11</v>
      </c>
      <c r="U3" s="21" t="s">
        <v>10</v>
      </c>
      <c r="V3" s="20"/>
      <c r="W3" s="21" t="s">
        <v>9</v>
      </c>
      <c r="X3" s="21" t="s">
        <v>10</v>
      </c>
      <c r="Y3" s="21"/>
      <c r="Z3" s="21" t="s">
        <v>11</v>
      </c>
      <c r="AA3" s="21" t="s">
        <v>10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s="23" customFormat="1" ht="19.5" thickBot="1">
      <c r="A4" s="1"/>
      <c r="C4" s="24"/>
      <c r="D4" s="25"/>
      <c r="F4" s="24"/>
      <c r="G4" s="168"/>
      <c r="H4" s="6"/>
      <c r="J4" s="24"/>
      <c r="K4" s="25"/>
      <c r="M4" s="24"/>
      <c r="N4" s="24"/>
      <c r="O4" s="6"/>
      <c r="Q4" s="24"/>
      <c r="R4" s="24"/>
      <c r="S4" s="25"/>
      <c r="U4" s="24"/>
      <c r="V4" s="11"/>
      <c r="X4" s="24"/>
      <c r="Y4" s="25"/>
      <c r="AA4" s="2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7.25" thickBot="1">
      <c r="B5" s="26" t="s">
        <v>12</v>
      </c>
      <c r="C5" s="27">
        <v>0</v>
      </c>
      <c r="D5" s="28" t="s">
        <v>13</v>
      </c>
      <c r="E5" s="26" t="s">
        <v>12</v>
      </c>
      <c r="F5" s="27">
        <v>0</v>
      </c>
      <c r="G5" s="113"/>
      <c r="H5" s="30"/>
      <c r="I5" s="31"/>
      <c r="J5" s="28"/>
      <c r="K5" s="28"/>
      <c r="L5" s="31"/>
      <c r="M5" s="28"/>
      <c r="N5" s="28"/>
      <c r="O5" s="30"/>
      <c r="P5" s="31"/>
      <c r="Q5" s="28"/>
      <c r="R5" s="28"/>
      <c r="S5" s="28"/>
      <c r="T5" s="31"/>
      <c r="U5" s="28"/>
      <c r="V5" s="32"/>
      <c r="W5" s="31"/>
      <c r="X5" s="28"/>
      <c r="Y5" s="28"/>
      <c r="Z5" s="31"/>
      <c r="AA5" s="28"/>
    </row>
    <row r="6" spans="1:40" s="38" customFormat="1" ht="17.25" thickBot="1">
      <c r="A6" s="33"/>
      <c r="B6" s="34"/>
      <c r="C6" s="35"/>
      <c r="D6" s="35"/>
      <c r="E6" s="34"/>
      <c r="F6" s="35"/>
      <c r="G6" s="113"/>
      <c r="H6" s="36"/>
      <c r="I6" s="34"/>
      <c r="J6" s="35"/>
      <c r="K6" s="35"/>
      <c r="L6" s="34"/>
      <c r="M6" s="35"/>
      <c r="N6" s="35"/>
      <c r="O6" s="36"/>
      <c r="P6" s="34"/>
      <c r="Q6" s="35"/>
      <c r="R6" s="35"/>
      <c r="S6" s="35"/>
      <c r="T6" s="34"/>
      <c r="U6" s="35"/>
      <c r="V6" s="37"/>
      <c r="W6" s="34"/>
      <c r="X6" s="35"/>
      <c r="Y6" s="35"/>
      <c r="Z6" s="34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ht="17.25" thickBot="1">
      <c r="B7" s="26" t="s">
        <v>14</v>
      </c>
      <c r="C7" s="27">
        <v>0</v>
      </c>
      <c r="D7" s="28" t="s">
        <v>13</v>
      </c>
      <c r="E7" s="26" t="s">
        <v>15</v>
      </c>
      <c r="F7" s="27">
        <v>3</v>
      </c>
      <c r="G7" s="113"/>
      <c r="H7" s="28"/>
      <c r="I7" s="31"/>
      <c r="J7" s="28"/>
      <c r="K7" s="28"/>
      <c r="L7" s="31"/>
      <c r="M7" s="28"/>
      <c r="N7" s="28"/>
      <c r="O7" s="30"/>
      <c r="P7" s="31"/>
      <c r="Q7" s="28"/>
      <c r="R7" s="28"/>
      <c r="S7" s="28"/>
      <c r="T7" s="31"/>
      <c r="U7" s="28"/>
      <c r="V7" s="32"/>
      <c r="W7" s="31"/>
      <c r="X7" s="28"/>
      <c r="Y7" s="28"/>
      <c r="Z7" s="31"/>
      <c r="AA7" s="28"/>
    </row>
    <row r="8" spans="1:40" s="38" customFormat="1" ht="17.25" thickBot="1">
      <c r="A8" s="33"/>
      <c r="B8" s="34"/>
      <c r="C8" s="35"/>
      <c r="D8" s="35"/>
      <c r="E8" s="34"/>
      <c r="F8" s="35"/>
      <c r="G8" s="113"/>
      <c r="H8" s="36"/>
      <c r="I8" s="34"/>
      <c r="J8" s="35"/>
      <c r="K8" s="35"/>
      <c r="L8" s="34"/>
      <c r="M8" s="35"/>
      <c r="N8" s="35"/>
      <c r="O8" s="36"/>
      <c r="P8" s="34"/>
      <c r="Q8" s="35"/>
      <c r="R8" s="35"/>
      <c r="S8" s="35"/>
      <c r="T8" s="34"/>
      <c r="U8" s="35"/>
      <c r="V8" s="37"/>
      <c r="W8" s="34"/>
      <c r="X8" s="35"/>
      <c r="Y8" s="35"/>
      <c r="Z8" s="34"/>
      <c r="AA8" s="35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ht="17.25" thickBot="1">
      <c r="B9" s="26" t="s">
        <v>16</v>
      </c>
      <c r="C9" s="27">
        <v>0</v>
      </c>
      <c r="D9" s="28" t="s">
        <v>13</v>
      </c>
      <c r="E9" s="26" t="s">
        <v>16</v>
      </c>
      <c r="F9" s="27">
        <v>0</v>
      </c>
      <c r="G9" s="113"/>
      <c r="H9" s="30" t="s">
        <v>13</v>
      </c>
      <c r="I9" s="26" t="s">
        <v>16</v>
      </c>
      <c r="J9" s="27">
        <v>0</v>
      </c>
      <c r="K9" s="28" t="s">
        <v>13</v>
      </c>
      <c r="L9" s="26" t="s">
        <v>16</v>
      </c>
      <c r="M9" s="27">
        <v>0</v>
      </c>
      <c r="N9" s="36"/>
      <c r="O9" s="30"/>
      <c r="P9" s="31"/>
      <c r="Q9" s="28"/>
      <c r="R9" s="28"/>
      <c r="S9" s="28"/>
      <c r="T9" s="31"/>
      <c r="U9" s="28"/>
      <c r="V9" s="32"/>
      <c r="W9" s="31"/>
      <c r="X9" s="28"/>
      <c r="Y9" s="28"/>
      <c r="Z9" s="31"/>
      <c r="AA9" s="28"/>
    </row>
    <row r="10" spans="1:40" s="38" customFormat="1" ht="17.25" thickBot="1">
      <c r="A10" s="33"/>
      <c r="B10" s="34"/>
      <c r="C10" s="35"/>
      <c r="D10" s="35"/>
      <c r="E10" s="34"/>
      <c r="F10" s="35"/>
      <c r="G10" s="113"/>
      <c r="H10" s="36"/>
      <c r="I10" s="34"/>
      <c r="J10" s="35"/>
      <c r="K10" s="35"/>
      <c r="L10" s="34"/>
      <c r="M10" s="35"/>
      <c r="N10" s="36"/>
      <c r="O10" s="36"/>
      <c r="P10" s="34"/>
      <c r="Q10" s="35"/>
      <c r="R10" s="35"/>
      <c r="S10" s="35"/>
      <c r="T10" s="34"/>
      <c r="U10" s="35"/>
      <c r="V10" s="37"/>
      <c r="W10" s="34"/>
      <c r="X10" s="35"/>
      <c r="Y10" s="35"/>
      <c r="Z10" s="34"/>
      <c r="AA10" s="35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ht="17.25" thickBot="1">
      <c r="B11" s="26" t="s">
        <v>17</v>
      </c>
      <c r="C11" s="27">
        <v>2</v>
      </c>
      <c r="D11" s="28" t="s">
        <v>13</v>
      </c>
      <c r="E11" s="26" t="s">
        <v>17</v>
      </c>
      <c r="F11" s="27">
        <v>2</v>
      </c>
      <c r="G11" s="113"/>
      <c r="H11" s="30" t="s">
        <v>13</v>
      </c>
      <c r="I11" s="26" t="s">
        <v>18</v>
      </c>
      <c r="J11" s="27">
        <v>2</v>
      </c>
      <c r="K11" s="28" t="s">
        <v>13</v>
      </c>
      <c r="L11" s="26" t="s">
        <v>18</v>
      </c>
      <c r="M11" s="27">
        <v>2</v>
      </c>
      <c r="N11" s="36"/>
      <c r="O11" s="30"/>
      <c r="P11" s="31"/>
      <c r="Q11" s="28"/>
      <c r="R11" s="28"/>
      <c r="S11" s="28"/>
      <c r="T11" s="31"/>
      <c r="U11" s="28"/>
      <c r="V11" s="32"/>
      <c r="W11" s="31"/>
      <c r="X11" s="28"/>
      <c r="Y11" s="28"/>
      <c r="Z11" s="31"/>
      <c r="AA11" s="28"/>
    </row>
    <row r="12" spans="1:40" s="38" customFormat="1" ht="17.25" thickBot="1">
      <c r="A12" s="33"/>
      <c r="B12" s="34"/>
      <c r="C12" s="35"/>
      <c r="D12" s="35"/>
      <c r="E12" s="34"/>
      <c r="F12" s="35"/>
      <c r="G12" s="113"/>
      <c r="H12" s="36"/>
      <c r="I12" s="39"/>
      <c r="J12" s="35"/>
      <c r="K12" s="35"/>
      <c r="L12" s="34"/>
      <c r="M12" s="35"/>
      <c r="N12" s="36"/>
      <c r="O12" s="36"/>
      <c r="P12" s="34"/>
      <c r="Q12" s="35"/>
      <c r="R12" s="35"/>
      <c r="S12" s="35"/>
      <c r="T12" s="34"/>
      <c r="U12" s="35"/>
      <c r="V12" s="37"/>
      <c r="W12" s="34"/>
      <c r="X12" s="35"/>
      <c r="Y12" s="35"/>
      <c r="Z12" s="34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ht="17.25" thickBot="1">
      <c r="B13" s="26" t="s">
        <v>19</v>
      </c>
      <c r="C13" s="27">
        <v>2</v>
      </c>
      <c r="D13" s="28" t="s">
        <v>13</v>
      </c>
      <c r="E13" s="28" t="s">
        <v>20</v>
      </c>
      <c r="F13" s="28" t="s">
        <v>13</v>
      </c>
      <c r="G13" s="164"/>
      <c r="H13" s="30" t="s">
        <v>13</v>
      </c>
      <c r="I13" s="26" t="s">
        <v>21</v>
      </c>
      <c r="J13" s="27">
        <v>2</v>
      </c>
      <c r="K13" s="28" t="s">
        <v>13</v>
      </c>
      <c r="L13" s="26" t="s">
        <v>21</v>
      </c>
      <c r="M13" s="27">
        <v>2</v>
      </c>
      <c r="N13" s="36"/>
      <c r="O13" s="30" t="s">
        <v>13</v>
      </c>
      <c r="P13" s="28" t="s">
        <v>20</v>
      </c>
      <c r="Q13" s="28" t="s">
        <v>13</v>
      </c>
      <c r="R13" s="28"/>
      <c r="S13" s="28" t="s">
        <v>13</v>
      </c>
      <c r="T13" s="28" t="s">
        <v>20</v>
      </c>
      <c r="V13" s="32"/>
      <c r="W13" s="26" t="s">
        <v>22</v>
      </c>
      <c r="X13" s="27">
        <v>2</v>
      </c>
      <c r="Y13" s="28"/>
      <c r="Z13" s="31"/>
      <c r="AA13" s="28"/>
    </row>
    <row r="14" spans="1:40" s="38" customFormat="1" ht="17.25" thickBot="1">
      <c r="A14" s="33"/>
      <c r="B14" s="34"/>
      <c r="C14" s="35"/>
      <c r="D14" s="35"/>
      <c r="E14" s="34"/>
      <c r="F14" s="35"/>
      <c r="G14" s="113"/>
      <c r="H14" s="36"/>
      <c r="I14" s="34"/>
      <c r="J14" s="35"/>
      <c r="K14" s="35"/>
      <c r="L14" s="34"/>
      <c r="M14" s="35"/>
      <c r="N14" s="36"/>
      <c r="O14" s="36"/>
      <c r="P14" s="40"/>
      <c r="Q14" s="35"/>
      <c r="R14" s="35"/>
      <c r="S14" s="35"/>
      <c r="T14" s="34"/>
      <c r="U14" s="35"/>
      <c r="V14" s="37"/>
      <c r="W14" s="34"/>
      <c r="X14" s="35"/>
      <c r="Y14" s="35"/>
      <c r="Z14" s="34"/>
      <c r="AA14" s="35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ht="17.25" thickBot="1">
      <c r="B15" s="26" t="s">
        <v>23</v>
      </c>
      <c r="C15" s="27">
        <v>3</v>
      </c>
      <c r="D15" s="28" t="s">
        <v>13</v>
      </c>
      <c r="E15" s="26" t="s">
        <v>24</v>
      </c>
      <c r="F15" s="27">
        <v>3</v>
      </c>
      <c r="G15" s="113"/>
      <c r="H15" s="30" t="s">
        <v>13</v>
      </c>
      <c r="I15" s="26" t="s">
        <v>25</v>
      </c>
      <c r="J15" s="27">
        <v>3</v>
      </c>
      <c r="K15" s="28" t="s">
        <v>13</v>
      </c>
      <c r="L15" s="41" t="s">
        <v>26</v>
      </c>
      <c r="M15" s="42">
        <v>3</v>
      </c>
      <c r="N15" s="36"/>
      <c r="O15" s="30" t="s">
        <v>13</v>
      </c>
      <c r="P15" s="28" t="s">
        <v>20</v>
      </c>
      <c r="Q15" s="28" t="s">
        <v>13</v>
      </c>
      <c r="R15" s="28"/>
      <c r="S15" s="28" t="s">
        <v>13</v>
      </c>
      <c r="T15" s="43" t="s">
        <v>27</v>
      </c>
      <c r="U15" s="44">
        <v>3</v>
      </c>
      <c r="V15" s="32"/>
      <c r="W15" s="31"/>
      <c r="X15" s="28"/>
      <c r="Y15" s="28"/>
      <c r="Z15" s="31"/>
      <c r="AA15" s="28"/>
    </row>
    <row r="16" spans="1:40" ht="17.25" thickBot="1">
      <c r="B16" s="45"/>
      <c r="C16" s="46"/>
      <c r="D16" s="28"/>
      <c r="E16" s="45"/>
      <c r="F16" s="46"/>
      <c r="G16" s="113"/>
      <c r="H16" s="30"/>
      <c r="I16" s="45"/>
      <c r="J16" s="46"/>
      <c r="K16" s="28"/>
      <c r="L16" s="47" t="s">
        <v>28</v>
      </c>
      <c r="M16" s="48">
        <v>1</v>
      </c>
      <c r="N16" s="36"/>
      <c r="O16" s="30"/>
      <c r="P16" s="31"/>
      <c r="Q16" s="28"/>
      <c r="R16" s="28"/>
      <c r="S16" s="28"/>
      <c r="T16" s="31"/>
      <c r="U16" s="28"/>
      <c r="V16" s="32"/>
      <c r="W16" s="31"/>
      <c r="X16" s="28"/>
      <c r="Y16" s="28"/>
      <c r="Z16" s="31"/>
      <c r="AA16" s="28"/>
    </row>
    <row r="17" spans="1:40" s="38" customFormat="1" ht="17.25" thickBot="1">
      <c r="A17" s="33"/>
      <c r="B17" s="34"/>
      <c r="C17" s="35"/>
      <c r="D17" s="35"/>
      <c r="E17" s="34"/>
      <c r="F17" s="35"/>
      <c r="G17" s="113"/>
      <c r="H17" s="36"/>
      <c r="I17" s="34"/>
      <c r="J17" s="35"/>
      <c r="K17" s="35"/>
      <c r="L17" s="34"/>
      <c r="M17" s="35"/>
      <c r="N17" s="35"/>
      <c r="O17" s="36"/>
      <c r="P17" s="34"/>
      <c r="Q17" s="35"/>
      <c r="R17" s="35"/>
      <c r="S17" s="35"/>
      <c r="T17" s="34"/>
      <c r="U17" s="35"/>
      <c r="V17" s="37"/>
      <c r="W17" s="34"/>
      <c r="X17" s="35"/>
      <c r="Y17" s="35"/>
      <c r="Z17" s="34"/>
      <c r="AA17" s="35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ht="17.25" thickBot="1">
      <c r="B18" s="41" t="s">
        <v>29</v>
      </c>
      <c r="C18" s="49">
        <v>3</v>
      </c>
      <c r="D18" s="28" t="s">
        <v>13</v>
      </c>
      <c r="E18" s="41" t="s">
        <v>30</v>
      </c>
      <c r="F18" s="49">
        <v>3</v>
      </c>
      <c r="G18" s="113"/>
      <c r="H18" s="30" t="s">
        <v>13</v>
      </c>
      <c r="I18" s="28" t="s">
        <v>20</v>
      </c>
      <c r="J18" s="28" t="s">
        <v>13</v>
      </c>
      <c r="K18" s="28" t="s">
        <v>13</v>
      </c>
      <c r="L18" s="28" t="s">
        <v>20</v>
      </c>
      <c r="M18" s="28" t="s">
        <v>13</v>
      </c>
      <c r="N18" s="28"/>
      <c r="O18" s="30" t="s">
        <v>13</v>
      </c>
      <c r="P18" s="26" t="s">
        <v>31</v>
      </c>
      <c r="Q18" s="27">
        <v>1</v>
      </c>
      <c r="R18" s="29"/>
      <c r="S18" s="28" t="s">
        <v>13</v>
      </c>
      <c r="T18" s="26" t="s">
        <v>31</v>
      </c>
      <c r="U18" s="27">
        <v>1</v>
      </c>
      <c r="V18" s="32" t="s">
        <v>13</v>
      </c>
      <c r="W18" s="26" t="s">
        <v>32</v>
      </c>
      <c r="X18" s="27">
        <v>1</v>
      </c>
      <c r="Y18" s="28" t="s">
        <v>13</v>
      </c>
      <c r="Z18" s="50" t="s">
        <v>32</v>
      </c>
      <c r="AA18" s="51">
        <v>1</v>
      </c>
    </row>
    <row r="19" spans="1:40" ht="17.25" thickBot="1">
      <c r="B19" s="52" t="s">
        <v>33</v>
      </c>
      <c r="C19" s="53">
        <v>1</v>
      </c>
      <c r="D19" s="28"/>
      <c r="E19" s="52" t="s">
        <v>33</v>
      </c>
      <c r="F19" s="53">
        <v>1</v>
      </c>
      <c r="G19" s="113"/>
      <c r="H19" s="30"/>
      <c r="I19" s="31"/>
      <c r="J19" s="28"/>
      <c r="K19" s="28"/>
      <c r="L19" s="31"/>
      <c r="M19" s="28"/>
      <c r="N19" s="28"/>
      <c r="O19" s="30"/>
      <c r="P19" s="45"/>
      <c r="Q19" s="46"/>
      <c r="R19" s="46"/>
      <c r="S19" s="28"/>
      <c r="T19" s="45"/>
      <c r="U19" s="46"/>
      <c r="V19" s="32"/>
      <c r="W19" s="54"/>
      <c r="X19" s="55"/>
      <c r="Y19" s="28"/>
      <c r="Z19" s="31"/>
      <c r="AA19" s="28"/>
    </row>
    <row r="20" spans="1:40" s="38" customFormat="1" ht="19.5" customHeight="1" thickBot="1">
      <c r="A20" s="33"/>
      <c r="B20" s="34"/>
      <c r="C20" s="35"/>
      <c r="D20" s="35"/>
      <c r="E20" s="34"/>
      <c r="F20" s="35"/>
      <c r="G20" s="113"/>
      <c r="H20" s="36"/>
      <c r="I20" s="34"/>
      <c r="J20" s="35"/>
      <c r="K20" s="35"/>
      <c r="L20" s="34"/>
      <c r="M20" s="35"/>
      <c r="N20" s="35"/>
      <c r="O20" s="36"/>
      <c r="P20" s="34"/>
      <c r="Q20" s="35"/>
      <c r="R20" s="35"/>
      <c r="S20" s="35"/>
      <c r="T20" s="34"/>
      <c r="U20" s="35"/>
      <c r="V20" s="37"/>
      <c r="W20" s="34"/>
      <c r="X20" s="35"/>
      <c r="Y20" s="35"/>
      <c r="Z20" s="34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s="1" customFormat="1" ht="21" customHeight="1" thickBot="1">
      <c r="B21" s="56" t="s">
        <v>34</v>
      </c>
      <c r="C21" s="27">
        <v>3</v>
      </c>
      <c r="D21" s="28" t="s">
        <v>13</v>
      </c>
      <c r="E21" s="57"/>
      <c r="F21" s="57"/>
      <c r="G21" s="57"/>
      <c r="H21" s="30" t="s">
        <v>13</v>
      </c>
      <c r="I21" s="58" t="s">
        <v>35</v>
      </c>
      <c r="J21" s="59">
        <v>2</v>
      </c>
      <c r="K21" s="28" t="s">
        <v>13</v>
      </c>
      <c r="L21" s="57"/>
      <c r="M21" s="57"/>
      <c r="N21" s="36"/>
      <c r="O21" s="30" t="s">
        <v>13</v>
      </c>
      <c r="P21" s="58" t="s">
        <v>36</v>
      </c>
      <c r="Q21" s="59">
        <v>2</v>
      </c>
      <c r="R21" s="60"/>
      <c r="S21" s="28" t="s">
        <v>13</v>
      </c>
      <c r="T21" s="58" t="s">
        <v>37</v>
      </c>
      <c r="U21" s="59">
        <v>2</v>
      </c>
      <c r="V21" s="30" t="s">
        <v>13</v>
      </c>
      <c r="W21" s="58" t="s">
        <v>38</v>
      </c>
      <c r="X21" s="61">
        <v>2</v>
      </c>
      <c r="Y21" s="30"/>
      <c r="Z21" s="57"/>
      <c r="AA21" s="30"/>
    </row>
    <row r="22" spans="1:40" s="1" customFormat="1" ht="17.25" thickBot="1">
      <c r="B22" s="57"/>
      <c r="C22" s="30"/>
      <c r="D22" s="30"/>
      <c r="E22" s="57"/>
      <c r="F22" s="30"/>
      <c r="G22" s="30"/>
      <c r="H22" s="30"/>
      <c r="I22" s="57"/>
      <c r="J22" s="30"/>
      <c r="K22" s="30"/>
      <c r="L22" s="57"/>
      <c r="M22" s="30"/>
      <c r="N22" s="30"/>
      <c r="O22" s="30"/>
      <c r="P22" s="39"/>
      <c r="Q22" s="36"/>
      <c r="R22" s="36"/>
      <c r="S22" s="30"/>
      <c r="T22" s="58" t="s">
        <v>39</v>
      </c>
      <c r="U22" s="61">
        <v>2</v>
      </c>
      <c r="V22" s="32"/>
      <c r="W22" s="58" t="s">
        <v>40</v>
      </c>
      <c r="X22" s="61">
        <v>3</v>
      </c>
      <c r="Y22" s="30"/>
      <c r="Z22" s="57"/>
      <c r="AA22" s="30"/>
    </row>
    <row r="23" spans="1:40" s="1" customFormat="1" ht="16.5">
      <c r="A23" s="163"/>
      <c r="B23" s="94"/>
      <c r="C23" s="164"/>
      <c r="D23" s="164"/>
      <c r="E23" s="94"/>
      <c r="F23" s="164"/>
      <c r="G23" s="164"/>
      <c r="H23" s="164"/>
      <c r="I23" s="94"/>
      <c r="J23" s="164"/>
      <c r="K23" s="164"/>
      <c r="L23" s="94"/>
      <c r="M23" s="164"/>
      <c r="N23" s="164"/>
      <c r="O23" s="164"/>
      <c r="P23" s="112"/>
      <c r="Q23" s="113"/>
      <c r="R23" s="113"/>
      <c r="S23" s="164"/>
      <c r="T23" s="112"/>
      <c r="U23" s="113"/>
      <c r="V23" s="165"/>
      <c r="W23" s="112"/>
      <c r="X23" s="113"/>
      <c r="Y23" s="164"/>
      <c r="Z23" s="94"/>
      <c r="AA23" s="164"/>
      <c r="AB23" s="163"/>
    </row>
    <row r="24" spans="1:40" s="23" customFormat="1" ht="42.75" customHeight="1" thickBot="1">
      <c r="A24" s="1"/>
      <c r="B24" s="1"/>
      <c r="C24" s="69"/>
      <c r="D24" s="6"/>
      <c r="E24" s="1"/>
      <c r="F24" s="69"/>
      <c r="G24" s="69"/>
      <c r="H24" s="62"/>
      <c r="I24" s="67"/>
      <c r="J24" s="68"/>
      <c r="K24" s="62"/>
      <c r="L24" s="67"/>
      <c r="M24" s="68"/>
      <c r="N24" s="68"/>
      <c r="O24" s="62"/>
      <c r="P24" s="63"/>
      <c r="Q24" s="64"/>
      <c r="R24" s="64"/>
      <c r="S24" s="62"/>
      <c r="T24" s="65" t="s">
        <v>41</v>
      </c>
      <c r="U24" s="64"/>
      <c r="V24" s="66"/>
      <c r="W24" s="67"/>
      <c r="X24" s="68"/>
      <c r="Y24" s="62"/>
      <c r="Z24" s="67"/>
      <c r="AA24" s="68"/>
      <c r="AB24" s="67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9.5" thickBot="1">
      <c r="B25" s="1"/>
      <c r="C25" s="69"/>
      <c r="D25" s="6"/>
      <c r="E25" s="1"/>
      <c r="F25" s="69"/>
      <c r="G25" s="69"/>
      <c r="H25" s="62"/>
      <c r="I25" s="26" t="s">
        <v>42</v>
      </c>
      <c r="J25" s="27">
        <v>3</v>
      </c>
      <c r="K25" s="70" t="s">
        <v>13</v>
      </c>
      <c r="L25" s="70" t="s">
        <v>20</v>
      </c>
      <c r="M25" s="70" t="s">
        <v>13</v>
      </c>
      <c r="N25" s="70"/>
      <c r="O25" s="70" t="s">
        <v>13</v>
      </c>
      <c r="P25" s="58" t="s">
        <v>43</v>
      </c>
      <c r="Q25" s="71">
        <v>2</v>
      </c>
      <c r="R25" s="72"/>
      <c r="S25" s="70" t="s">
        <v>13</v>
      </c>
      <c r="T25" s="26" t="s">
        <v>44</v>
      </c>
      <c r="U25" s="61">
        <v>3</v>
      </c>
      <c r="V25" s="73" t="s">
        <v>13</v>
      </c>
      <c r="W25" s="74" t="s">
        <v>45</v>
      </c>
      <c r="X25" s="75">
        <v>2</v>
      </c>
      <c r="Y25" s="70" t="s">
        <v>13</v>
      </c>
      <c r="Z25" s="26" t="s">
        <v>46</v>
      </c>
      <c r="AA25" s="61">
        <v>2</v>
      </c>
      <c r="AB25" s="67"/>
    </row>
    <row r="26" spans="1:40" ht="19.5" customHeight="1">
      <c r="B26" s="1"/>
      <c r="C26" s="69"/>
      <c r="D26" s="6"/>
      <c r="E26" s="1"/>
      <c r="F26" s="69"/>
      <c r="G26" s="69"/>
      <c r="H26" s="62"/>
      <c r="I26" s="63"/>
      <c r="J26" s="64"/>
      <c r="K26" s="62"/>
      <c r="L26" s="62"/>
      <c r="M26" s="62"/>
      <c r="N26" s="62"/>
      <c r="O26" s="62"/>
      <c r="P26" s="63"/>
      <c r="Q26" s="64"/>
      <c r="R26" s="64"/>
      <c r="S26" s="62"/>
      <c r="T26" s="63"/>
      <c r="U26" s="64"/>
      <c r="V26" s="66"/>
      <c r="W26" s="63"/>
      <c r="X26" s="64"/>
      <c r="Y26" s="62"/>
      <c r="Z26" s="63"/>
      <c r="AA26" s="64"/>
      <c r="AB26" s="67"/>
    </row>
    <row r="27" spans="1:40" s="23" customFormat="1" ht="30" customHeight="1" thickBot="1">
      <c r="A27" s="77"/>
      <c r="B27" s="77"/>
      <c r="C27" s="78"/>
      <c r="D27" s="79"/>
      <c r="E27" s="143" t="s">
        <v>47</v>
      </c>
      <c r="F27" s="78"/>
      <c r="G27" s="78"/>
      <c r="H27" s="79"/>
      <c r="I27" s="77"/>
      <c r="J27" s="78"/>
      <c r="K27" s="79"/>
      <c r="L27" s="77"/>
      <c r="M27" s="78"/>
      <c r="N27" s="78"/>
      <c r="O27" s="79"/>
      <c r="P27" s="80"/>
      <c r="Q27" s="81"/>
      <c r="R27" s="81"/>
      <c r="S27" s="79"/>
      <c r="T27" s="80"/>
      <c r="U27" s="81"/>
      <c r="V27" s="82"/>
      <c r="W27" s="77"/>
      <c r="X27" s="78"/>
      <c r="Y27" s="79"/>
      <c r="Z27" s="77"/>
      <c r="AA27" s="78"/>
      <c r="AB27" s="77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s="57" customFormat="1" ht="17.25" thickBot="1">
      <c r="A28" s="83"/>
      <c r="B28" s="50" t="s">
        <v>48</v>
      </c>
      <c r="C28" s="42">
        <v>3</v>
      </c>
      <c r="D28" s="128" t="s">
        <v>13</v>
      </c>
      <c r="E28" s="26" t="s">
        <v>49</v>
      </c>
      <c r="F28" s="61">
        <v>3</v>
      </c>
      <c r="G28" s="128" t="s">
        <v>13</v>
      </c>
      <c r="H28" s="84" t="s">
        <v>13</v>
      </c>
      <c r="I28" s="84" t="s">
        <v>20</v>
      </c>
      <c r="J28" s="84" t="s">
        <v>13</v>
      </c>
      <c r="K28" s="128" t="s">
        <v>13</v>
      </c>
      <c r="L28" s="26" t="s">
        <v>51</v>
      </c>
      <c r="M28" s="59">
        <v>3</v>
      </c>
      <c r="N28" s="128" t="s">
        <v>13</v>
      </c>
      <c r="O28" s="84" t="s">
        <v>13</v>
      </c>
      <c r="P28" s="26" t="s">
        <v>52</v>
      </c>
      <c r="Q28" s="61">
        <v>3</v>
      </c>
      <c r="R28" s="87"/>
      <c r="S28" s="84" t="s">
        <v>13</v>
      </c>
      <c r="T28" s="84" t="s">
        <v>20</v>
      </c>
      <c r="U28" s="84"/>
      <c r="V28" s="84" t="s">
        <v>13</v>
      </c>
      <c r="W28" s="84" t="s">
        <v>20</v>
      </c>
      <c r="X28" s="84" t="s">
        <v>13</v>
      </c>
      <c r="Y28" s="84"/>
      <c r="Z28" s="58" t="s">
        <v>53</v>
      </c>
      <c r="AA28" s="88">
        <v>2</v>
      </c>
      <c r="AB28" s="83"/>
    </row>
    <row r="29" spans="1:40" s="57" customFormat="1" ht="17.25" thickBot="1">
      <c r="A29" s="83"/>
      <c r="B29" s="85" t="s">
        <v>50</v>
      </c>
      <c r="C29" s="86">
        <v>3</v>
      </c>
      <c r="D29" s="128"/>
      <c r="E29" s="130"/>
      <c r="F29" s="131"/>
      <c r="G29" s="131"/>
      <c r="H29" s="84"/>
      <c r="I29" s="127"/>
      <c r="J29" s="87"/>
      <c r="K29" s="128"/>
      <c r="L29" s="140"/>
      <c r="M29" s="139"/>
      <c r="N29" s="128"/>
      <c r="O29" s="84"/>
      <c r="P29" s="127"/>
      <c r="Q29" s="87"/>
      <c r="R29" s="87"/>
      <c r="S29" s="84"/>
      <c r="T29" s="84"/>
      <c r="U29" s="84"/>
      <c r="V29" s="84"/>
      <c r="W29" s="84"/>
      <c r="X29" s="84"/>
      <c r="Y29" s="84"/>
      <c r="Z29" s="85" t="s">
        <v>54</v>
      </c>
      <c r="AA29" s="159">
        <v>3</v>
      </c>
      <c r="AB29" s="83"/>
    </row>
    <row r="30" spans="1:40" s="1" customFormat="1" ht="19.5" customHeight="1" thickBot="1">
      <c r="A30" s="77"/>
      <c r="B30" s="77"/>
      <c r="C30" s="77"/>
      <c r="D30" s="129"/>
      <c r="E30" s="130"/>
      <c r="F30" s="131"/>
      <c r="G30" s="131"/>
      <c r="H30" s="132"/>
      <c r="I30" s="130"/>
      <c r="J30" s="131"/>
      <c r="K30" s="131"/>
      <c r="L30" s="133"/>
      <c r="M30" s="134"/>
      <c r="N30" s="134"/>
      <c r="O30" s="132"/>
      <c r="P30" s="135"/>
      <c r="Q30" s="135"/>
      <c r="R30" s="135"/>
      <c r="S30" s="132"/>
      <c r="T30" s="130"/>
      <c r="U30" s="131"/>
      <c r="V30" s="141"/>
      <c r="W30" s="135"/>
      <c r="X30" s="136"/>
      <c r="Y30" s="132"/>
      <c r="Z30" s="135"/>
      <c r="AA30" s="135"/>
      <c r="AB30" s="135"/>
    </row>
    <row r="31" spans="1:40" s="1" customFormat="1" ht="28.5" customHeight="1" thickBot="1">
      <c r="C31" s="69"/>
      <c r="D31" s="6"/>
      <c r="F31" s="69"/>
      <c r="G31" s="69"/>
      <c r="H31" s="158" t="s">
        <v>55</v>
      </c>
      <c r="I31" s="157"/>
      <c r="J31" s="136"/>
      <c r="K31" s="132"/>
      <c r="L31" s="130"/>
      <c r="M31" s="131"/>
      <c r="N31" s="131"/>
      <c r="O31" s="137"/>
      <c r="P31" s="144" t="s">
        <v>56</v>
      </c>
      <c r="Q31" s="145">
        <v>3</v>
      </c>
      <c r="R31" s="142"/>
      <c r="S31" s="132"/>
      <c r="T31" s="26" t="s">
        <v>57</v>
      </c>
      <c r="U31" s="61">
        <v>3</v>
      </c>
      <c r="V31" s="141"/>
      <c r="W31" s="130"/>
      <c r="X31" s="131"/>
      <c r="Y31" s="132"/>
      <c r="Z31" s="135"/>
      <c r="AA31" s="136"/>
      <c r="AB31" s="135"/>
    </row>
    <row r="32" spans="1:40" s="89" customFormat="1" ht="13.5" customHeight="1" thickBot="1">
      <c r="A32" s="33"/>
      <c r="C32" s="76"/>
      <c r="D32" s="33"/>
      <c r="E32" s="33"/>
      <c r="F32" s="33"/>
      <c r="G32" s="33"/>
      <c r="H32" s="132"/>
      <c r="I32" s="130"/>
      <c r="J32" s="131"/>
      <c r="K32" s="130"/>
      <c r="L32" s="130"/>
      <c r="M32" s="130"/>
      <c r="N32" s="134"/>
      <c r="O32" s="138"/>
      <c r="P32" s="47" t="s">
        <v>58</v>
      </c>
      <c r="Q32" s="48">
        <v>1</v>
      </c>
      <c r="R32" s="134"/>
      <c r="S32" s="129"/>
      <c r="T32" s="130"/>
      <c r="U32" s="131"/>
      <c r="V32" s="146"/>
      <c r="W32" s="130"/>
      <c r="X32" s="131"/>
      <c r="Y32" s="129"/>
      <c r="Z32" s="130"/>
      <c r="AA32" s="131"/>
      <c r="AB32" s="130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s="39" customFormat="1" ht="17.25" thickBot="1">
      <c r="C33" s="36"/>
      <c r="D33" s="36"/>
      <c r="G33" s="36"/>
      <c r="H33" s="139"/>
      <c r="I33" s="139"/>
      <c r="J33" s="139"/>
      <c r="K33" s="139"/>
      <c r="L33" s="140"/>
      <c r="M33" s="139"/>
      <c r="N33" s="139"/>
      <c r="O33" s="128" t="s">
        <v>13</v>
      </c>
      <c r="P33" s="144" t="s">
        <v>59</v>
      </c>
      <c r="Q33" s="90">
        <v>3</v>
      </c>
      <c r="R33" s="139"/>
      <c r="S33" s="128" t="s">
        <v>13</v>
      </c>
      <c r="T33" s="41" t="s">
        <v>60</v>
      </c>
      <c r="U33" s="90">
        <v>3</v>
      </c>
      <c r="V33" s="128" t="s">
        <v>13</v>
      </c>
      <c r="W33" s="128" t="s">
        <v>20</v>
      </c>
      <c r="X33" s="128" t="s">
        <v>13</v>
      </c>
      <c r="Y33" s="128" t="s">
        <v>13</v>
      </c>
      <c r="Z33" s="58" t="s">
        <v>61</v>
      </c>
      <c r="AA33" s="61">
        <v>3</v>
      </c>
      <c r="AB33" s="140"/>
    </row>
    <row r="34" spans="1:40" s="39" customFormat="1" ht="17.25" thickBot="1">
      <c r="C34" s="36"/>
      <c r="D34" s="36"/>
      <c r="F34" s="36"/>
      <c r="G34" s="36"/>
      <c r="H34" s="139"/>
      <c r="I34" s="140"/>
      <c r="J34" s="139"/>
      <c r="K34" s="139"/>
      <c r="L34" s="140"/>
      <c r="M34" s="140"/>
      <c r="N34" s="140"/>
      <c r="O34" s="139"/>
      <c r="P34" s="47" t="s">
        <v>62</v>
      </c>
      <c r="Q34" s="48">
        <v>1</v>
      </c>
      <c r="R34" s="139"/>
      <c r="S34" s="139"/>
      <c r="T34" s="91" t="s">
        <v>63</v>
      </c>
      <c r="U34" s="92">
        <v>1</v>
      </c>
      <c r="V34" s="147"/>
      <c r="W34" s="43" t="s">
        <v>64</v>
      </c>
      <c r="X34" s="93">
        <v>3</v>
      </c>
      <c r="Y34" s="128" t="s">
        <v>13</v>
      </c>
      <c r="Z34" s="43" t="s">
        <v>65</v>
      </c>
      <c r="AA34" s="93">
        <v>3</v>
      </c>
      <c r="AB34" s="140"/>
    </row>
    <row r="35" spans="1:40" s="39" customFormat="1" ht="16.5">
      <c r="C35" s="36"/>
      <c r="D35" s="36"/>
      <c r="F35" s="36"/>
      <c r="G35" s="36"/>
      <c r="H35" s="139"/>
      <c r="I35" s="140"/>
      <c r="J35" s="139"/>
      <c r="K35" s="139"/>
      <c r="L35" s="140"/>
      <c r="M35" s="140"/>
      <c r="N35" s="140"/>
      <c r="O35" s="139"/>
      <c r="P35" s="140"/>
      <c r="Q35" s="139"/>
      <c r="R35" s="139"/>
      <c r="S35" s="139"/>
      <c r="T35" s="140"/>
      <c r="U35" s="139"/>
      <c r="V35" s="147"/>
      <c r="W35" s="140"/>
      <c r="X35" s="139"/>
      <c r="Y35" s="139"/>
      <c r="Z35" s="43" t="s">
        <v>66</v>
      </c>
      <c r="AA35" s="93">
        <v>3</v>
      </c>
      <c r="AB35" s="140"/>
    </row>
    <row r="36" spans="1:40" s="94" customFormat="1" ht="15.75" customHeight="1" thickBot="1">
      <c r="A36" s="57"/>
      <c r="C36" s="57"/>
      <c r="D36" s="148"/>
      <c r="E36" s="149"/>
      <c r="F36" s="148"/>
      <c r="G36" s="148"/>
      <c r="H36" s="148"/>
      <c r="I36" s="149"/>
      <c r="J36" s="148"/>
      <c r="K36" s="148"/>
      <c r="L36" s="150"/>
      <c r="M36" s="151"/>
      <c r="N36" s="151"/>
      <c r="O36" s="148"/>
      <c r="P36" s="150"/>
      <c r="Q36" s="151"/>
      <c r="R36" s="151"/>
      <c r="S36" s="148"/>
      <c r="T36" s="150"/>
      <c r="U36" s="151"/>
      <c r="V36" s="155"/>
      <c r="W36" s="149"/>
      <c r="X36" s="148"/>
      <c r="Y36" s="148"/>
      <c r="Z36" s="149"/>
      <c r="AA36" s="148"/>
      <c r="AB36" s="149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</row>
    <row r="37" spans="1:40" s="57" customFormat="1" ht="17.25" thickBot="1">
      <c r="C37" s="30"/>
      <c r="D37" s="148"/>
      <c r="E37" s="43" t="s">
        <v>67</v>
      </c>
      <c r="F37" s="93">
        <v>3</v>
      </c>
      <c r="G37" s="151"/>
      <c r="H37" s="148" t="s">
        <v>13</v>
      </c>
      <c r="I37" s="43" t="s">
        <v>68</v>
      </c>
      <c r="J37" s="93">
        <v>2</v>
      </c>
      <c r="K37" s="148" t="s">
        <v>13</v>
      </c>
      <c r="L37" s="144" t="s">
        <v>69</v>
      </c>
      <c r="M37" s="59">
        <v>3</v>
      </c>
      <c r="N37" s="151"/>
      <c r="O37" s="148" t="s">
        <v>13</v>
      </c>
      <c r="P37" s="58" t="s">
        <v>70</v>
      </c>
      <c r="Q37" s="160">
        <v>2</v>
      </c>
      <c r="R37" s="148"/>
      <c r="S37" s="128" t="s">
        <v>13</v>
      </c>
      <c r="T37" s="26" t="s">
        <v>71</v>
      </c>
      <c r="U37" s="61">
        <v>2</v>
      </c>
      <c r="V37" s="148" t="s">
        <v>13</v>
      </c>
      <c r="W37" s="26" t="s">
        <v>72</v>
      </c>
      <c r="X37" s="61">
        <v>2</v>
      </c>
      <c r="Y37" s="128" t="s">
        <v>13</v>
      </c>
      <c r="Z37" s="43" t="s">
        <v>73</v>
      </c>
      <c r="AA37" s="126">
        <v>3</v>
      </c>
      <c r="AB37" s="149"/>
    </row>
    <row r="38" spans="1:40" s="57" customFormat="1" ht="17.25" thickBot="1">
      <c r="C38" s="30"/>
      <c r="D38" s="148"/>
      <c r="E38" s="150"/>
      <c r="F38" s="151"/>
      <c r="G38" s="151"/>
      <c r="H38" s="148"/>
      <c r="I38" s="150"/>
      <c r="J38" s="151"/>
      <c r="K38" s="148"/>
      <c r="L38" s="47" t="s">
        <v>74</v>
      </c>
      <c r="M38" s="48">
        <v>1</v>
      </c>
      <c r="N38" s="151"/>
      <c r="O38" s="148"/>
      <c r="P38" s="150"/>
      <c r="Q38" s="151"/>
      <c r="R38" s="148"/>
      <c r="S38" s="128"/>
      <c r="T38" s="140"/>
      <c r="U38" s="139"/>
      <c r="V38" s="128"/>
      <c r="W38" s="140"/>
      <c r="X38" s="139"/>
      <c r="Y38" s="128"/>
      <c r="Z38" s="140"/>
      <c r="AA38" s="139"/>
      <c r="AB38" s="149"/>
    </row>
    <row r="39" spans="1:40" s="1" customFormat="1" ht="30.75">
      <c r="C39" s="69"/>
      <c r="D39" s="152"/>
      <c r="E39" s="153"/>
      <c r="F39" s="154"/>
      <c r="G39" s="154"/>
      <c r="H39" s="152"/>
      <c r="I39" s="153"/>
      <c r="J39" s="154"/>
      <c r="K39" s="152"/>
      <c r="L39" s="153"/>
      <c r="M39" s="153"/>
      <c r="N39" s="151"/>
      <c r="O39" s="148"/>
      <c r="P39" s="156" t="s">
        <v>76</v>
      </c>
      <c r="Q39" s="149"/>
      <c r="R39" s="149"/>
      <c r="S39" s="148"/>
      <c r="T39" s="150"/>
      <c r="U39" s="151"/>
      <c r="V39" s="155"/>
      <c r="W39" s="43" t="s">
        <v>75</v>
      </c>
      <c r="X39" s="125">
        <v>2</v>
      </c>
      <c r="Y39" s="152"/>
      <c r="Z39" s="153"/>
      <c r="AA39" s="154"/>
      <c r="AB39" s="153"/>
    </row>
    <row r="40" spans="1:40" s="1" customFormat="1" ht="30.75">
      <c r="C40" s="69"/>
      <c r="D40" s="152"/>
      <c r="E40" s="153"/>
      <c r="F40" s="154"/>
      <c r="G40" s="154"/>
      <c r="H40" s="152"/>
      <c r="I40" s="153"/>
      <c r="J40" s="154"/>
      <c r="K40" s="152"/>
      <c r="L40" s="150"/>
      <c r="M40" s="151"/>
      <c r="N40" s="151"/>
      <c r="O40" s="148"/>
      <c r="P40" s="149"/>
      <c r="Q40" s="149"/>
      <c r="R40" s="149"/>
      <c r="S40" s="148"/>
      <c r="T40" s="150"/>
      <c r="U40" s="151"/>
      <c r="V40" s="155"/>
      <c r="W40" s="150"/>
      <c r="X40" s="151"/>
      <c r="Y40" s="152"/>
      <c r="Z40" s="156"/>
      <c r="AA40" s="154"/>
      <c r="AB40" s="153"/>
    </row>
    <row r="41" spans="1:40" s="33" customFormat="1" ht="30.75" customHeight="1" thickBot="1">
      <c r="C41" s="76"/>
      <c r="D41" s="95"/>
      <c r="F41" s="76"/>
      <c r="G41" s="76"/>
      <c r="H41" s="96"/>
      <c r="I41" s="97"/>
      <c r="J41" s="97"/>
      <c r="K41" s="96"/>
      <c r="L41" s="97"/>
      <c r="M41" s="97"/>
      <c r="N41" s="97"/>
      <c r="O41" s="96"/>
      <c r="P41" s="98" t="s">
        <v>77</v>
      </c>
      <c r="Q41" s="99"/>
      <c r="R41" s="99"/>
      <c r="S41" s="96"/>
      <c r="T41" s="97"/>
      <c r="U41" s="99"/>
      <c r="V41" s="100"/>
      <c r="W41" s="97"/>
      <c r="X41" s="99"/>
      <c r="Y41" s="96"/>
      <c r="AA41" s="76"/>
    </row>
    <row r="42" spans="1:40" s="57" customFormat="1" ht="16.5">
      <c r="D42" s="30"/>
      <c r="F42" s="30"/>
      <c r="G42" s="30"/>
      <c r="H42" s="101"/>
      <c r="I42" s="43" t="s">
        <v>78</v>
      </c>
      <c r="J42" s="93">
        <v>3</v>
      </c>
      <c r="K42" s="101" t="s">
        <v>13</v>
      </c>
      <c r="L42" s="43" t="s">
        <v>79</v>
      </c>
      <c r="M42" s="93">
        <v>3</v>
      </c>
      <c r="N42" s="102"/>
      <c r="O42" s="101" t="s">
        <v>13</v>
      </c>
      <c r="P42" s="41" t="s">
        <v>80</v>
      </c>
      <c r="Q42" s="42">
        <v>3</v>
      </c>
      <c r="R42" s="102"/>
      <c r="S42" s="101" t="s">
        <v>13</v>
      </c>
      <c r="T42" s="43" t="s">
        <v>81</v>
      </c>
      <c r="U42" s="93">
        <v>3</v>
      </c>
      <c r="V42" s="101" t="s">
        <v>13</v>
      </c>
      <c r="W42" s="43" t="s">
        <v>82</v>
      </c>
      <c r="X42" s="93">
        <v>3</v>
      </c>
      <c r="Y42" s="101"/>
    </row>
    <row r="43" spans="1:40" s="57" customFormat="1" ht="17.25" thickBot="1">
      <c r="D43" s="30"/>
      <c r="F43" s="30"/>
      <c r="G43" s="30"/>
      <c r="H43" s="101"/>
      <c r="I43" s="43" t="s">
        <v>83</v>
      </c>
      <c r="J43" s="93">
        <v>1</v>
      </c>
      <c r="K43" s="101"/>
      <c r="L43" s="43" t="s">
        <v>84</v>
      </c>
      <c r="M43" s="93">
        <v>1</v>
      </c>
      <c r="N43" s="102"/>
      <c r="O43" s="101"/>
      <c r="P43" s="47" t="s">
        <v>85</v>
      </c>
      <c r="Q43" s="103">
        <v>1</v>
      </c>
      <c r="R43" s="102"/>
      <c r="S43" s="101"/>
      <c r="T43" s="43" t="s">
        <v>86</v>
      </c>
      <c r="U43" s="93">
        <v>2</v>
      </c>
      <c r="V43" s="104"/>
      <c r="W43" s="105"/>
      <c r="X43" s="101"/>
      <c r="Y43" s="101"/>
      <c r="AA43" s="30"/>
    </row>
    <row r="44" spans="1:40" s="57" customFormat="1" ht="16.5">
      <c r="D44" s="30"/>
      <c r="F44" s="30"/>
      <c r="G44" s="30"/>
      <c r="H44" s="102"/>
      <c r="I44" s="43" t="s">
        <v>87</v>
      </c>
      <c r="J44" s="93">
        <v>2</v>
      </c>
      <c r="K44" s="101" t="s">
        <v>13</v>
      </c>
      <c r="L44" s="107"/>
      <c r="M44" s="102"/>
      <c r="N44" s="102"/>
      <c r="O44" s="101"/>
      <c r="P44" s="161" t="s">
        <v>88</v>
      </c>
      <c r="Q44" s="106">
        <v>3</v>
      </c>
      <c r="R44" s="102"/>
      <c r="S44" s="101"/>
      <c r="T44" s="107"/>
      <c r="U44" s="102"/>
      <c r="V44" s="104"/>
      <c r="W44" s="105"/>
      <c r="X44" s="101"/>
      <c r="Y44" s="101"/>
      <c r="AA44" s="30"/>
    </row>
    <row r="45" spans="1:40" s="57" customFormat="1" ht="16.5">
      <c r="D45" s="30"/>
      <c r="F45" s="30"/>
      <c r="G45" s="30"/>
      <c r="H45" s="101"/>
      <c r="I45" s="105"/>
      <c r="J45" s="101"/>
      <c r="K45" s="105"/>
      <c r="L45" s="43" t="s">
        <v>89</v>
      </c>
      <c r="M45" s="93">
        <v>2</v>
      </c>
      <c r="N45" s="102"/>
      <c r="O45" s="101"/>
      <c r="P45" s="43" t="s">
        <v>90</v>
      </c>
      <c r="Q45" s="93">
        <v>1</v>
      </c>
      <c r="R45" s="102"/>
      <c r="S45" s="101"/>
      <c r="T45" s="39"/>
      <c r="U45" s="36"/>
      <c r="V45" s="32"/>
      <c r="X45" s="30"/>
      <c r="Y45" s="30"/>
      <c r="AA45" s="30"/>
    </row>
    <row r="46" spans="1:40" s="57" customFormat="1" ht="16.5">
      <c r="D46" s="30"/>
      <c r="F46" s="30"/>
      <c r="G46" s="30"/>
      <c r="L46" s="39"/>
      <c r="M46" s="36"/>
      <c r="N46" s="102"/>
      <c r="O46" s="101"/>
      <c r="P46" s="166" t="s">
        <v>91</v>
      </c>
      <c r="Q46" s="93">
        <v>2</v>
      </c>
      <c r="R46" s="102"/>
      <c r="S46" s="101"/>
      <c r="T46" s="39"/>
      <c r="U46" s="36"/>
      <c r="V46" s="32"/>
      <c r="X46" s="30"/>
      <c r="Y46" s="30"/>
      <c r="AA46" s="30"/>
    </row>
    <row r="47" spans="1:40" s="39" customFormat="1" ht="27">
      <c r="C47" s="36"/>
      <c r="D47" s="36"/>
      <c r="F47" s="36"/>
      <c r="G47" s="36"/>
      <c r="H47" s="36"/>
      <c r="N47" s="108"/>
      <c r="O47" s="108"/>
      <c r="P47" s="108"/>
      <c r="Q47" s="108"/>
      <c r="R47" s="109"/>
      <c r="S47" s="110"/>
      <c r="T47" s="108"/>
      <c r="U47" s="110"/>
      <c r="V47" s="110"/>
      <c r="W47" s="111" t="s">
        <v>92</v>
      </c>
      <c r="X47" s="108"/>
      <c r="Y47" s="108"/>
      <c r="Z47" s="108"/>
      <c r="AA47" s="108"/>
      <c r="AB47" s="108"/>
    </row>
    <row r="48" spans="1:40" s="112" customFormat="1" ht="16.5">
      <c r="A48" s="39"/>
      <c r="C48" s="113"/>
      <c r="D48" s="113"/>
      <c r="F48" s="113"/>
      <c r="G48" s="113"/>
      <c r="M48" s="113"/>
      <c r="N48" s="109"/>
      <c r="O48" s="110" t="s">
        <v>13</v>
      </c>
      <c r="P48" s="43" t="s">
        <v>93</v>
      </c>
      <c r="Q48" s="75">
        <v>3</v>
      </c>
      <c r="R48" s="109"/>
      <c r="S48" s="109"/>
      <c r="T48" s="108"/>
      <c r="U48" s="109"/>
      <c r="V48" s="114"/>
      <c r="W48" s="108"/>
      <c r="X48" s="109"/>
      <c r="Y48" s="109"/>
      <c r="Z48" s="108"/>
      <c r="AA48" s="109"/>
      <c r="AB48" s="108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</row>
    <row r="49" spans="1:40" s="39" customFormat="1" ht="16.5">
      <c r="C49" s="36"/>
      <c r="D49" s="36"/>
      <c r="F49" s="36"/>
      <c r="G49" s="36"/>
      <c r="L49" s="28"/>
      <c r="M49" s="30"/>
      <c r="N49" s="110"/>
      <c r="O49" s="110"/>
      <c r="P49" s="110"/>
      <c r="Q49" s="110"/>
      <c r="R49" s="110"/>
      <c r="S49" s="110"/>
      <c r="T49" s="43" t="s">
        <v>94</v>
      </c>
      <c r="U49" s="93">
        <v>2</v>
      </c>
      <c r="V49" s="115" t="s">
        <v>13</v>
      </c>
      <c r="W49" s="43" t="s">
        <v>95</v>
      </c>
      <c r="X49" s="93">
        <v>2</v>
      </c>
      <c r="Y49" s="110" t="s">
        <v>13</v>
      </c>
      <c r="Z49" s="43" t="s">
        <v>96</v>
      </c>
      <c r="AA49" s="93">
        <v>3</v>
      </c>
      <c r="AB49" s="108"/>
    </row>
    <row r="50" spans="1:40" s="31" customFormat="1" ht="16.5">
      <c r="A50" s="57"/>
      <c r="B50" s="57"/>
      <c r="C50" s="30"/>
      <c r="D50" s="30"/>
      <c r="E50" s="57"/>
      <c r="F50" s="57"/>
      <c r="G50" s="57"/>
      <c r="L50" s="57"/>
      <c r="M50" s="57"/>
      <c r="N50" s="116"/>
      <c r="O50" s="116"/>
      <c r="P50" s="116"/>
      <c r="Q50" s="116"/>
      <c r="R50" s="116"/>
      <c r="S50" s="116"/>
      <c r="T50" s="43" t="s">
        <v>97</v>
      </c>
      <c r="U50" s="93">
        <v>2</v>
      </c>
      <c r="V50" s="115"/>
      <c r="W50" s="43" t="s">
        <v>98</v>
      </c>
      <c r="X50" s="93">
        <v>3</v>
      </c>
      <c r="Y50" s="110"/>
      <c r="Z50" s="43" t="s">
        <v>99</v>
      </c>
      <c r="AA50" s="93">
        <v>2</v>
      </c>
      <c r="AB50" s="116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</row>
    <row r="51" spans="1:40" s="31" customFormat="1" ht="16.5">
      <c r="A51" s="57"/>
      <c r="B51" s="57"/>
      <c r="C51" s="30"/>
      <c r="D51" s="30"/>
      <c r="E51" s="57"/>
      <c r="F51" s="30"/>
      <c r="G51" s="30"/>
      <c r="H51" s="30"/>
      <c r="I51" s="57"/>
      <c r="J51" s="30"/>
      <c r="K51" s="30"/>
      <c r="L51" s="57"/>
      <c r="M51" s="57"/>
      <c r="N51" s="116"/>
      <c r="O51" s="110"/>
      <c r="P51" s="116"/>
      <c r="Q51" s="116"/>
      <c r="R51" s="116"/>
      <c r="S51" s="110"/>
      <c r="T51" s="43" t="s">
        <v>100</v>
      </c>
      <c r="U51" s="93">
        <v>2</v>
      </c>
      <c r="V51" s="115"/>
      <c r="W51" s="43" t="s">
        <v>101</v>
      </c>
      <c r="X51" s="93">
        <v>2</v>
      </c>
      <c r="Y51" s="110"/>
      <c r="Z51" s="43" t="s">
        <v>102</v>
      </c>
      <c r="AA51" s="93">
        <v>3</v>
      </c>
      <c r="AB51" s="116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</row>
    <row r="52" spans="1:40" s="31" customFormat="1" ht="16.5">
      <c r="A52" s="57"/>
      <c r="B52" s="57"/>
      <c r="C52" s="30"/>
      <c r="D52" s="30"/>
      <c r="E52" s="57"/>
      <c r="F52" s="30"/>
      <c r="G52" s="30"/>
      <c r="H52" s="30"/>
      <c r="I52" s="57"/>
      <c r="J52" s="30"/>
      <c r="K52" s="30"/>
      <c r="L52" s="57"/>
      <c r="M52" s="30"/>
      <c r="N52" s="110"/>
      <c r="O52" s="110"/>
      <c r="P52" s="116"/>
      <c r="Q52" s="110"/>
      <c r="R52" s="110"/>
      <c r="S52" s="110"/>
      <c r="T52" s="43" t="s">
        <v>103</v>
      </c>
      <c r="U52" s="93">
        <v>3</v>
      </c>
      <c r="V52" s="115"/>
      <c r="W52" s="43" t="s">
        <v>104</v>
      </c>
      <c r="X52" s="93">
        <v>2</v>
      </c>
      <c r="Y52" s="110"/>
      <c r="Z52" s="116"/>
      <c r="AA52" s="110"/>
      <c r="AB52" s="116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</row>
    <row r="53" spans="1:40" s="118" customFormat="1" ht="16.5">
      <c r="A53" s="57"/>
      <c r="B53" s="57"/>
      <c r="C53" s="30"/>
      <c r="D53" s="30"/>
      <c r="E53" s="57"/>
      <c r="F53" s="30"/>
      <c r="G53" s="30"/>
      <c r="H53" s="30"/>
      <c r="I53" s="57"/>
      <c r="J53" s="30"/>
      <c r="K53" s="30"/>
      <c r="L53" s="32"/>
      <c r="M53" s="36"/>
      <c r="N53" s="109"/>
      <c r="O53" s="109"/>
      <c r="P53" s="108" t="s">
        <v>105</v>
      </c>
      <c r="Q53" s="109"/>
      <c r="R53" s="109"/>
      <c r="S53" s="109"/>
      <c r="T53" s="108"/>
      <c r="U53" s="109"/>
      <c r="V53" s="115"/>
      <c r="W53" s="162" t="s">
        <v>106</v>
      </c>
      <c r="X53" s="117">
        <v>3</v>
      </c>
      <c r="Y53" s="110"/>
      <c r="Z53" s="116"/>
      <c r="AA53" s="110"/>
      <c r="AB53" s="116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</row>
    <row r="54" spans="1:40" s="31" customFormat="1" ht="16.5">
      <c r="A54" s="57"/>
      <c r="B54" s="57"/>
      <c r="C54" s="30"/>
      <c r="D54" s="30"/>
      <c r="E54" s="57"/>
      <c r="F54" s="30"/>
      <c r="G54" s="30"/>
      <c r="H54" s="30"/>
      <c r="I54" s="57"/>
      <c r="J54" s="57"/>
      <c r="K54" s="30"/>
      <c r="L54" s="30"/>
      <c r="M54" s="36"/>
      <c r="N54" s="109"/>
      <c r="O54" s="109"/>
      <c r="P54" s="108"/>
      <c r="Q54" s="109"/>
      <c r="R54" s="109"/>
      <c r="S54" s="109"/>
      <c r="T54" s="108"/>
      <c r="U54" s="109"/>
      <c r="V54" s="115"/>
      <c r="W54" s="108"/>
      <c r="X54" s="109"/>
      <c r="Y54" s="110"/>
      <c r="Z54" s="116"/>
      <c r="AA54" s="110"/>
      <c r="AB54" s="116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</row>
    <row r="55" spans="1:40" s="31" customFormat="1" ht="16.5">
      <c r="A55" s="57"/>
      <c r="C55" s="28"/>
      <c r="D55" s="28"/>
      <c r="F55" s="28"/>
      <c r="G55" s="28"/>
      <c r="H55" s="30"/>
      <c r="J55" s="28"/>
      <c r="K55" s="28"/>
      <c r="M55" s="28"/>
      <c r="N55" s="28"/>
      <c r="O55" s="30"/>
      <c r="Q55" s="28"/>
      <c r="R55" s="28"/>
      <c r="S55" s="28"/>
      <c r="U55" s="28"/>
      <c r="V55" s="32"/>
      <c r="W55" s="54"/>
      <c r="X55" s="55"/>
      <c r="Y55" s="28"/>
      <c r="AA55" s="28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</row>
    <row r="56" spans="1:40" s="118" customFormat="1" ht="17.25" thickBot="1">
      <c r="A56" s="57"/>
      <c r="B56" s="119" t="s">
        <v>107</v>
      </c>
      <c r="C56" s="120">
        <f>SUM(C5:C54)</f>
        <v>20</v>
      </c>
      <c r="D56" s="120"/>
      <c r="E56" s="119"/>
      <c r="F56" s="120">
        <f>SUM(F5:F54)</f>
        <v>18</v>
      </c>
      <c r="G56" s="120"/>
      <c r="H56" s="120"/>
      <c r="I56" s="119"/>
      <c r="J56" s="120">
        <f>SUM(J5:J54)</f>
        <v>20</v>
      </c>
      <c r="K56" s="120"/>
      <c r="L56" s="119"/>
      <c r="M56" s="120">
        <f>SUM(M5:M54)</f>
        <v>21</v>
      </c>
      <c r="N56" s="120"/>
      <c r="O56" s="120"/>
      <c r="P56" s="119"/>
      <c r="Q56" s="120">
        <f>SUM(Q5:Q54)</f>
        <v>31</v>
      </c>
      <c r="R56" s="120"/>
      <c r="S56" s="120"/>
      <c r="T56" s="121"/>
      <c r="U56" s="120">
        <f>SUM(U5:U54)</f>
        <v>34</v>
      </c>
      <c r="V56" s="122"/>
      <c r="W56" s="119"/>
      <c r="X56" s="120">
        <f>SUM(X5:X53)</f>
        <v>32</v>
      </c>
      <c r="Y56" s="120"/>
      <c r="Z56" s="119"/>
      <c r="AA56" s="120">
        <f>SUM(AA5:AA54)</f>
        <v>28</v>
      </c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</row>
    <row r="57" spans="1:40">
      <c r="T57" s="123"/>
      <c r="U57" s="124"/>
    </row>
    <row r="58" spans="1:40">
      <c r="B58" s="5" t="s">
        <v>108</v>
      </c>
    </row>
    <row r="59" spans="1:40">
      <c r="B59" s="5" t="s">
        <v>109</v>
      </c>
    </row>
    <row r="60" spans="1:40">
      <c r="B60" s="5" t="s">
        <v>110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scale="61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E130-276E-432C-B6CD-81348CDCC6A7}">
  <sheetPr>
    <pageSetUpPr fitToPage="1"/>
  </sheetPr>
  <dimension ref="A1:AK40"/>
  <sheetViews>
    <sheetView tabSelected="1" zoomScale="70" zoomScaleNormal="70" workbookViewId="0">
      <selection activeCell="B1" sqref="B1:H1"/>
    </sheetView>
  </sheetViews>
  <sheetFormatPr defaultColWidth="9" defaultRowHeight="18.75"/>
  <cols>
    <col min="1" max="1" width="4.75" style="5" customWidth="1"/>
    <col min="2" max="2" width="19.625" style="5" customWidth="1"/>
    <col min="3" max="3" width="3.5" style="3" customWidth="1"/>
    <col min="4" max="4" width="4.125" style="4" customWidth="1"/>
    <col min="5" max="5" width="19.625" style="5" customWidth="1"/>
    <col min="6" max="6" width="3.875" style="3" customWidth="1"/>
    <col min="7" max="7" width="3.875" style="4" customWidth="1"/>
    <col min="8" max="8" width="19.625" style="5" customWidth="1"/>
    <col min="9" max="9" width="3.375" style="3" customWidth="1"/>
    <col min="10" max="10" width="3.375" style="4" customWidth="1"/>
    <col min="11" max="11" width="19.625" style="5" customWidth="1"/>
    <col min="12" max="12" width="3.625" style="3" customWidth="1"/>
    <col min="13" max="13" width="3.625" style="4" customWidth="1"/>
    <col min="14" max="14" width="19.625" style="5" customWidth="1"/>
    <col min="15" max="15" width="3.5" style="3" customWidth="1"/>
    <col min="16" max="16" width="3.125" style="4" bestFit="1" customWidth="1"/>
    <col min="17" max="17" width="19.625" style="5" customWidth="1"/>
    <col min="18" max="18" width="3.875" style="3" customWidth="1"/>
    <col min="19" max="19" width="3.375" style="169" customWidth="1"/>
    <col min="20" max="20" width="19.625" style="5" customWidth="1"/>
    <col min="21" max="21" width="3.625" style="3" customWidth="1"/>
    <col min="22" max="22" width="3" style="4" customWidth="1"/>
    <col min="23" max="23" width="19.625" style="5" customWidth="1"/>
    <col min="24" max="24" width="3.875" style="3" customWidth="1"/>
    <col min="25" max="25" width="6.625" style="5" customWidth="1"/>
    <col min="26" max="16384" width="9" style="5"/>
  </cols>
  <sheetData>
    <row r="1" spans="1:37" ht="40.5" customHeight="1" thickTop="1" thickBot="1">
      <c r="A1" s="238"/>
      <c r="B1" s="237" t="s">
        <v>126</v>
      </c>
      <c r="C1" s="234"/>
      <c r="D1" s="236"/>
      <c r="E1" s="235"/>
      <c r="F1" s="234"/>
      <c r="G1" s="236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4"/>
      <c r="V1" s="236"/>
      <c r="W1" s="235"/>
      <c r="X1" s="234"/>
      <c r="Y1" s="233"/>
    </row>
    <row r="2" spans="1:37" ht="19.5" customHeight="1" thickBot="1">
      <c r="A2" s="187"/>
      <c r="B2" s="232" t="s">
        <v>125</v>
      </c>
      <c r="C2" s="226"/>
      <c r="D2" s="225"/>
      <c r="E2" s="231"/>
      <c r="F2" s="226"/>
      <c r="G2" s="225"/>
      <c r="H2" s="230" t="s">
        <v>124</v>
      </c>
      <c r="I2" s="226"/>
      <c r="J2" s="225"/>
      <c r="K2" s="229" t="s">
        <v>123</v>
      </c>
      <c r="L2" s="226"/>
      <c r="M2" s="225"/>
      <c r="N2" s="228" t="s">
        <v>122</v>
      </c>
      <c r="O2" s="226"/>
      <c r="P2" s="225"/>
      <c r="Q2" s="227" t="s">
        <v>121</v>
      </c>
      <c r="R2" s="226"/>
      <c r="S2" s="225"/>
      <c r="T2" s="186" t="s">
        <v>4</v>
      </c>
      <c r="U2" s="226"/>
      <c r="V2" s="225"/>
      <c r="Y2" s="184"/>
    </row>
    <row r="3" spans="1:37" ht="9" customHeight="1">
      <c r="A3" s="187"/>
      <c r="B3" s="224"/>
      <c r="F3" s="5"/>
      <c r="G3" s="5"/>
      <c r="I3" s="5"/>
      <c r="J3" s="5"/>
      <c r="L3" s="5"/>
      <c r="M3" s="5"/>
      <c r="O3" s="5"/>
      <c r="P3" s="5"/>
      <c r="R3" s="5"/>
      <c r="S3" s="5"/>
      <c r="Y3" s="184"/>
    </row>
    <row r="4" spans="1:37" s="220" customFormat="1" ht="21.75" thickBot="1">
      <c r="A4" s="223"/>
      <c r="B4" s="14"/>
      <c r="C4" s="15"/>
      <c r="D4" s="15" t="s">
        <v>5</v>
      </c>
      <c r="E4" s="14"/>
      <c r="F4" s="15"/>
      <c r="G4" s="222"/>
      <c r="H4" s="14"/>
      <c r="I4" s="14"/>
      <c r="J4" s="15" t="s">
        <v>6</v>
      </c>
      <c r="K4" s="14"/>
      <c r="L4" s="15"/>
      <c r="M4" s="222"/>
      <c r="N4" s="14"/>
      <c r="O4" s="14"/>
      <c r="P4" s="15" t="s">
        <v>7</v>
      </c>
      <c r="Q4" s="14"/>
      <c r="R4" s="15"/>
      <c r="S4" s="222"/>
      <c r="T4" s="14"/>
      <c r="U4" s="14"/>
      <c r="V4" s="15" t="s">
        <v>8</v>
      </c>
      <c r="W4" s="14"/>
      <c r="X4" s="15"/>
      <c r="Y4" s="221"/>
    </row>
    <row r="5" spans="1:37" s="217" customFormat="1" ht="38.25" customHeight="1" thickBot="1">
      <c r="A5" s="219"/>
      <c r="B5" s="21" t="s">
        <v>9</v>
      </c>
      <c r="C5" s="21" t="s">
        <v>10</v>
      </c>
      <c r="D5" s="21"/>
      <c r="E5" s="21" t="s">
        <v>11</v>
      </c>
      <c r="F5" s="21" t="s">
        <v>10</v>
      </c>
      <c r="H5" s="21" t="s">
        <v>9</v>
      </c>
      <c r="I5" s="21" t="s">
        <v>10</v>
      </c>
      <c r="J5" s="21"/>
      <c r="K5" s="21" t="s">
        <v>11</v>
      </c>
      <c r="L5" s="21" t="s">
        <v>10</v>
      </c>
      <c r="N5" s="21" t="s">
        <v>9</v>
      </c>
      <c r="O5" s="21" t="s">
        <v>10</v>
      </c>
      <c r="P5" s="21"/>
      <c r="Q5" s="21" t="s">
        <v>11</v>
      </c>
      <c r="R5" s="21" t="s">
        <v>10</v>
      </c>
      <c r="T5" s="21" t="s">
        <v>9</v>
      </c>
      <c r="U5" s="21" t="s">
        <v>10</v>
      </c>
      <c r="V5" s="21"/>
      <c r="W5" s="21" t="s">
        <v>11</v>
      </c>
      <c r="X5" s="21" t="s">
        <v>10</v>
      </c>
      <c r="Y5" s="218"/>
    </row>
    <row r="6" spans="1:37" s="23" customFormat="1" ht="19.5" thickBot="1">
      <c r="A6" s="187"/>
      <c r="C6" s="24"/>
      <c r="D6" s="25"/>
      <c r="F6" s="24"/>
      <c r="G6" s="4"/>
      <c r="I6" s="24"/>
      <c r="J6" s="25"/>
      <c r="L6" s="24"/>
      <c r="M6" s="4"/>
      <c r="O6" s="24"/>
      <c r="P6" s="25"/>
      <c r="R6" s="24"/>
      <c r="S6" s="169"/>
      <c r="U6" s="24"/>
      <c r="V6" s="25"/>
      <c r="X6" s="24"/>
      <c r="Y6" s="184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19.5" thickBot="1">
      <c r="A7" s="187"/>
      <c r="B7" s="205" t="s">
        <v>12</v>
      </c>
      <c r="C7" s="202">
        <v>0</v>
      </c>
      <c r="D7" s="4" t="s">
        <v>13</v>
      </c>
      <c r="E7" s="205" t="s">
        <v>12</v>
      </c>
      <c r="F7" s="202">
        <v>0</v>
      </c>
      <c r="Y7" s="184"/>
    </row>
    <row r="8" spans="1:37" s="23" customFormat="1" ht="19.5" thickBot="1">
      <c r="A8" s="187"/>
      <c r="C8" s="24"/>
      <c r="D8" s="25"/>
      <c r="F8" s="24"/>
      <c r="G8" s="4"/>
      <c r="I8" s="24"/>
      <c r="J8" s="25"/>
      <c r="L8" s="24"/>
      <c r="M8" s="4"/>
      <c r="O8" s="24"/>
      <c r="P8" s="25"/>
      <c r="R8" s="24"/>
      <c r="S8" s="169"/>
      <c r="U8" s="24"/>
      <c r="V8" s="25"/>
      <c r="X8" s="24"/>
      <c r="Y8" s="184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19.5" thickBot="1">
      <c r="A9" s="187"/>
      <c r="B9" s="205" t="s">
        <v>120</v>
      </c>
      <c r="C9" s="202">
        <v>0</v>
      </c>
      <c r="D9" s="4" t="s">
        <v>13</v>
      </c>
      <c r="E9" s="203" t="s">
        <v>15</v>
      </c>
      <c r="F9" s="202">
        <v>3</v>
      </c>
      <c r="Y9" s="184"/>
    </row>
    <row r="10" spans="1:37" s="23" customFormat="1" ht="19.5" thickBot="1">
      <c r="A10" s="187"/>
      <c r="C10" s="24"/>
      <c r="D10" s="25"/>
      <c r="F10" s="24"/>
      <c r="G10" s="4"/>
      <c r="I10" s="24"/>
      <c r="J10" s="25"/>
      <c r="L10" s="24"/>
      <c r="M10" s="4"/>
      <c r="O10" s="24"/>
      <c r="P10" s="25"/>
      <c r="R10" s="24"/>
      <c r="S10" s="169"/>
      <c r="U10" s="24"/>
      <c r="V10" s="25"/>
      <c r="X10" s="24"/>
      <c r="Y10" s="184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9.5" thickBot="1">
      <c r="A11" s="187"/>
      <c r="B11" s="205" t="s">
        <v>16</v>
      </c>
      <c r="C11" s="202">
        <v>0</v>
      </c>
      <c r="D11" s="4" t="s">
        <v>13</v>
      </c>
      <c r="E11" s="205" t="s">
        <v>16</v>
      </c>
      <c r="F11" s="202">
        <v>0</v>
      </c>
      <c r="G11" s="4" t="s">
        <v>13</v>
      </c>
      <c r="H11" s="205" t="s">
        <v>16</v>
      </c>
      <c r="I11" s="202">
        <v>0</v>
      </c>
      <c r="J11" s="4" t="s">
        <v>13</v>
      </c>
      <c r="K11" s="205" t="s">
        <v>16</v>
      </c>
      <c r="L11" s="202">
        <v>0</v>
      </c>
      <c r="Y11" s="184"/>
    </row>
    <row r="12" spans="1:37" s="23" customFormat="1" ht="19.5" thickBot="1">
      <c r="A12" s="187"/>
      <c r="C12" s="24"/>
      <c r="D12" s="25"/>
      <c r="F12" s="24"/>
      <c r="G12" s="4"/>
      <c r="I12" s="24"/>
      <c r="J12" s="25"/>
      <c r="L12" s="24"/>
      <c r="M12" s="4"/>
      <c r="O12" s="24"/>
      <c r="P12" s="25"/>
      <c r="R12" s="24"/>
      <c r="S12" s="169"/>
      <c r="U12" s="24"/>
      <c r="V12" s="25"/>
      <c r="X12" s="24"/>
      <c r="Y12" s="18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9.5" thickBot="1">
      <c r="A13" s="187"/>
      <c r="B13" s="205" t="s">
        <v>17</v>
      </c>
      <c r="C13" s="202">
        <v>2</v>
      </c>
      <c r="D13" s="4" t="s">
        <v>13</v>
      </c>
      <c r="E13" s="205" t="s">
        <v>17</v>
      </c>
      <c r="F13" s="202">
        <v>2</v>
      </c>
      <c r="G13" s="5"/>
      <c r="Y13" s="184"/>
    </row>
    <row r="14" spans="1:37" ht="19.5" thickBot="1">
      <c r="A14" s="187"/>
      <c r="B14" s="23"/>
      <c r="C14" s="24"/>
      <c r="D14" s="25"/>
      <c r="E14" s="23"/>
      <c r="F14" s="24"/>
      <c r="H14" s="23"/>
      <c r="I14" s="24"/>
      <c r="J14" s="25"/>
      <c r="K14" s="23"/>
      <c r="L14" s="24"/>
      <c r="N14" s="23"/>
      <c r="O14" s="24"/>
      <c r="P14" s="25"/>
      <c r="Q14" s="23"/>
      <c r="R14" s="24"/>
      <c r="T14" s="23"/>
      <c r="U14" s="24"/>
      <c r="V14" s="25"/>
      <c r="W14" s="23"/>
      <c r="Y14" s="184"/>
    </row>
    <row r="15" spans="1:37" s="23" customFormat="1" ht="19.5" thickBot="1">
      <c r="A15" s="187"/>
      <c r="B15" s="205" t="s">
        <v>18</v>
      </c>
      <c r="C15" s="202">
        <v>2</v>
      </c>
      <c r="D15" s="4" t="s">
        <v>13</v>
      </c>
      <c r="E15" s="205" t="s">
        <v>18</v>
      </c>
      <c r="F15" s="202">
        <v>2</v>
      </c>
      <c r="G15" s="4" t="s">
        <v>13</v>
      </c>
      <c r="H15" s="205" t="s">
        <v>18</v>
      </c>
      <c r="I15" s="202">
        <v>2</v>
      </c>
      <c r="J15" s="4" t="s">
        <v>13</v>
      </c>
      <c r="K15" s="205" t="s">
        <v>18</v>
      </c>
      <c r="L15" s="202">
        <v>2</v>
      </c>
      <c r="M15" s="4"/>
      <c r="N15" s="5"/>
      <c r="O15" s="3"/>
      <c r="P15" s="4"/>
      <c r="Q15" s="5"/>
      <c r="R15" s="3"/>
      <c r="S15" s="169"/>
      <c r="T15" s="5"/>
      <c r="U15" s="3"/>
      <c r="V15" s="4"/>
      <c r="W15" s="5"/>
      <c r="X15" s="24"/>
      <c r="Y15" s="184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23" customFormat="1" ht="19.5" thickBot="1">
      <c r="A16" s="187"/>
      <c r="C16" s="24"/>
      <c r="D16" s="25"/>
      <c r="F16" s="24"/>
      <c r="G16" s="4"/>
      <c r="I16" s="24"/>
      <c r="J16" s="25"/>
      <c r="L16" s="24"/>
      <c r="M16" s="4"/>
      <c r="O16" s="24"/>
      <c r="P16" s="25"/>
      <c r="R16" s="24"/>
      <c r="S16" s="169"/>
      <c r="U16" s="24"/>
      <c r="V16" s="25"/>
      <c r="X16" s="3"/>
      <c r="Y16" s="18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9.5" thickBot="1">
      <c r="A17" s="187"/>
      <c r="B17" s="205" t="s">
        <v>19</v>
      </c>
      <c r="C17" s="202">
        <v>2</v>
      </c>
      <c r="D17" s="4" t="s">
        <v>13</v>
      </c>
      <c r="E17" s="4" t="s">
        <v>20</v>
      </c>
      <c r="F17" s="4" t="s">
        <v>13</v>
      </c>
      <c r="G17" s="4" t="s">
        <v>13</v>
      </c>
      <c r="H17" s="205" t="s">
        <v>21</v>
      </c>
      <c r="I17" s="202">
        <v>2</v>
      </c>
      <c r="J17" s="4" t="s">
        <v>13</v>
      </c>
      <c r="K17" s="205" t="s">
        <v>21</v>
      </c>
      <c r="L17" s="202">
        <v>2</v>
      </c>
      <c r="M17" s="4" t="s">
        <v>13</v>
      </c>
      <c r="N17" s="4" t="s">
        <v>20</v>
      </c>
      <c r="O17" s="4" t="s">
        <v>13</v>
      </c>
      <c r="P17" s="4" t="s">
        <v>13</v>
      </c>
      <c r="T17" s="205" t="s">
        <v>22</v>
      </c>
      <c r="U17" s="202">
        <v>2</v>
      </c>
      <c r="Y17" s="184"/>
    </row>
    <row r="18" spans="1:37" s="23" customFormat="1" ht="19.5" thickBot="1">
      <c r="A18" s="187"/>
      <c r="C18" s="24"/>
      <c r="D18" s="25"/>
      <c r="F18" s="24"/>
      <c r="G18" s="4"/>
      <c r="I18" s="24"/>
      <c r="J18" s="25"/>
      <c r="L18" s="24"/>
      <c r="M18" s="4"/>
      <c r="N18" s="210"/>
      <c r="O18" s="25"/>
      <c r="P18" s="25"/>
      <c r="R18" s="24"/>
      <c r="S18" s="169"/>
      <c r="U18" s="24"/>
      <c r="V18" s="25"/>
      <c r="X18" s="24"/>
      <c r="Y18" s="184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9.5" thickBot="1">
      <c r="A19" s="187"/>
      <c r="B19" s="216" t="s">
        <v>29</v>
      </c>
      <c r="C19" s="215">
        <v>3</v>
      </c>
      <c r="D19" s="4" t="s">
        <v>13</v>
      </c>
      <c r="E19" s="216" t="s">
        <v>30</v>
      </c>
      <c r="F19" s="215">
        <v>3</v>
      </c>
      <c r="G19" s="4" t="s">
        <v>13</v>
      </c>
      <c r="H19" s="4" t="s">
        <v>20</v>
      </c>
      <c r="I19" s="4" t="s">
        <v>13</v>
      </c>
      <c r="J19" s="4" t="s">
        <v>13</v>
      </c>
      <c r="K19" s="4" t="s">
        <v>20</v>
      </c>
      <c r="L19" s="4" t="s">
        <v>13</v>
      </c>
      <c r="M19" s="4" t="s">
        <v>13</v>
      </c>
      <c r="N19" s="203" t="s">
        <v>31</v>
      </c>
      <c r="O19" s="202">
        <v>1</v>
      </c>
      <c r="P19" s="4" t="s">
        <v>13</v>
      </c>
      <c r="Q19" s="203" t="s">
        <v>31</v>
      </c>
      <c r="R19" s="202">
        <v>1</v>
      </c>
      <c r="S19" s="169" t="s">
        <v>13</v>
      </c>
      <c r="T19" s="203" t="s">
        <v>32</v>
      </c>
      <c r="U19" s="202">
        <v>1</v>
      </c>
      <c r="V19" s="4" t="s">
        <v>13</v>
      </c>
      <c r="W19" s="214" t="s">
        <v>32</v>
      </c>
      <c r="X19" s="213">
        <v>1</v>
      </c>
      <c r="Y19" s="184"/>
    </row>
    <row r="20" spans="1:37" ht="19.5" thickBot="1">
      <c r="A20" s="187"/>
      <c r="B20" s="212" t="s">
        <v>33</v>
      </c>
      <c r="C20" s="211">
        <v>1</v>
      </c>
      <c r="D20" s="25"/>
      <c r="E20" s="212" t="s">
        <v>33</v>
      </c>
      <c r="F20" s="211">
        <v>1</v>
      </c>
      <c r="H20" s="23"/>
      <c r="I20" s="24"/>
      <c r="J20" s="25"/>
      <c r="K20" s="23"/>
      <c r="L20" s="24"/>
      <c r="N20" s="210"/>
      <c r="O20" s="25"/>
      <c r="P20" s="25"/>
      <c r="Q20" s="23"/>
      <c r="R20" s="24"/>
      <c r="T20" s="23"/>
      <c r="U20" s="24"/>
      <c r="V20" s="25"/>
      <c r="W20" s="23"/>
      <c r="X20" s="24"/>
      <c r="Y20" s="184"/>
    </row>
    <row r="21" spans="1:37" s="23" customFormat="1" ht="21.75" customHeight="1" thickTop="1" thickBot="1">
      <c r="A21" s="18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39"/>
      <c r="O21" s="240"/>
      <c r="P21" s="240"/>
      <c r="Q21" s="240"/>
      <c r="R21" s="240"/>
      <c r="S21" s="240"/>
      <c r="T21" s="240"/>
      <c r="U21" s="240"/>
      <c r="V21" s="240"/>
      <c r="W21" s="241" t="s">
        <v>127</v>
      </c>
      <c r="X21" s="240"/>
      <c r="Y21" s="242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23" customFormat="1" ht="19.5" customHeight="1" thickBot="1">
      <c r="A22" s="187"/>
      <c r="C22" s="24"/>
      <c r="D22" s="25"/>
      <c r="E22" s="209" t="s">
        <v>34</v>
      </c>
      <c r="F22" s="202">
        <v>3</v>
      </c>
      <c r="G22" s="4" t="s">
        <v>13</v>
      </c>
      <c r="H22" s="203" t="s">
        <v>42</v>
      </c>
      <c r="I22" s="202">
        <v>3</v>
      </c>
      <c r="J22" s="4" t="s">
        <v>13</v>
      </c>
      <c r="L22" s="24"/>
      <c r="M22" s="4" t="s">
        <v>13</v>
      </c>
      <c r="N22" s="243"/>
      <c r="O22" s="24"/>
      <c r="P22" s="4" t="s">
        <v>13</v>
      </c>
      <c r="Q22" s="208" t="s">
        <v>119</v>
      </c>
      <c r="R22" s="204">
        <v>2</v>
      </c>
      <c r="S22" s="4" t="s">
        <v>13</v>
      </c>
      <c r="T22" s="208" t="s">
        <v>118</v>
      </c>
      <c r="U22" s="207">
        <v>3</v>
      </c>
      <c r="V22" s="4"/>
      <c r="W22" s="208" t="s">
        <v>117</v>
      </c>
      <c r="X22" s="207">
        <v>3</v>
      </c>
      <c r="Y22" s="24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23" customFormat="1" ht="19.5" customHeight="1" thickBot="1">
      <c r="A23" s="187"/>
      <c r="B23" s="5"/>
      <c r="C23" s="5"/>
      <c r="D23" s="5"/>
      <c r="E23" s="5"/>
      <c r="F23" s="5"/>
      <c r="G23" s="5"/>
      <c r="H23" s="5"/>
      <c r="I23" s="5"/>
      <c r="J23" s="188" t="s">
        <v>114</v>
      </c>
      <c r="K23" s="4" t="s">
        <v>20</v>
      </c>
      <c r="L23" s="4" t="s">
        <v>13</v>
      </c>
      <c r="M23" s="4"/>
      <c r="N23" s="245" t="s">
        <v>116</v>
      </c>
      <c r="O23" s="206">
        <v>2</v>
      </c>
      <c r="P23" s="4" t="s">
        <v>13</v>
      </c>
      <c r="Q23" s="205" t="s">
        <v>44</v>
      </c>
      <c r="R23" s="206">
        <v>3</v>
      </c>
      <c r="S23" s="169" t="s">
        <v>13</v>
      </c>
      <c r="T23" s="186" t="s">
        <v>45</v>
      </c>
      <c r="U23" s="185">
        <v>2</v>
      </c>
      <c r="V23" s="4" t="s">
        <v>13</v>
      </c>
      <c r="W23" s="205" t="s">
        <v>115</v>
      </c>
      <c r="X23" s="204">
        <v>2</v>
      </c>
      <c r="Y23" s="24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23" customFormat="1" ht="19.5" customHeight="1" thickBot="1">
      <c r="A24" s="187"/>
      <c r="B24" s="5"/>
      <c r="C24" s="5"/>
      <c r="D24" s="25"/>
      <c r="F24" s="24"/>
      <c r="G24" s="4"/>
      <c r="I24" s="24"/>
      <c r="J24" s="25"/>
      <c r="K24" s="4"/>
      <c r="L24" s="4"/>
      <c r="M24" s="4"/>
      <c r="N24" s="246"/>
      <c r="O24" s="247"/>
      <c r="P24" s="248"/>
      <c r="Q24" s="249"/>
      <c r="R24" s="247"/>
      <c r="S24" s="250"/>
      <c r="T24" s="249"/>
      <c r="U24" s="247"/>
      <c r="V24" s="248"/>
      <c r="W24" s="249"/>
      <c r="X24" s="247"/>
      <c r="Y24" s="251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21" customHeight="1" thickBot="1">
      <c r="A25" s="187"/>
      <c r="B25" s="203" t="s">
        <v>23</v>
      </c>
      <c r="C25" s="202">
        <v>3</v>
      </c>
      <c r="D25" s="4" t="s">
        <v>13</v>
      </c>
      <c r="E25" s="203" t="s">
        <v>24</v>
      </c>
      <c r="F25" s="202">
        <v>3</v>
      </c>
      <c r="G25" s="4" t="s">
        <v>13</v>
      </c>
      <c r="H25" s="203" t="s">
        <v>25</v>
      </c>
      <c r="I25" s="202">
        <v>3</v>
      </c>
      <c r="J25" s="188" t="s">
        <v>114</v>
      </c>
      <c r="K25" s="252"/>
      <c r="L25" s="253" ph="1"/>
      <c r="M25" s="254" ph="1"/>
      <c r="N25" s="255" ph="1"/>
      <c r="O25" s="256" ph="1"/>
      <c r="P25" s="257" t="s">
        <v>128</v>
      </c>
      <c r="Q25" s="201" t="s">
        <v>57</v>
      </c>
      <c r="R25" s="200">
        <v>3</v>
      </c>
      <c r="S25" s="258" t="s">
        <v>13</v>
      </c>
      <c r="T25" s="186" t="s">
        <v>82</v>
      </c>
      <c r="U25" s="189">
        <v>3</v>
      </c>
      <c r="V25" s="258" t="s">
        <v>13</v>
      </c>
      <c r="W25" s="186" t="s">
        <v>102</v>
      </c>
      <c r="X25" s="185">
        <v>3</v>
      </c>
      <c r="Y25" s="259"/>
    </row>
    <row r="26" spans="1:37" ht="21" customHeight="1" thickBot="1">
      <c r="A26" s="187"/>
      <c r="K26" s="193" t="s">
        <v>26</v>
      </c>
      <c r="L26" s="192">
        <v>3</v>
      </c>
      <c r="M26" s="258" t="s">
        <v>13</v>
      </c>
      <c r="N26" s="260" t="s">
        <v>56</v>
      </c>
      <c r="O26" s="192">
        <v>3</v>
      </c>
      <c r="P26" s="256"/>
      <c r="Q26" s="256"/>
      <c r="R26" s="253"/>
      <c r="S26" s="254"/>
      <c r="T26" s="256"/>
      <c r="U26" s="253"/>
      <c r="V26" s="258"/>
      <c r="W26" s="186" t="s">
        <v>103</v>
      </c>
      <c r="X26" s="189">
        <v>3</v>
      </c>
      <c r="Y26" s="259"/>
    </row>
    <row r="27" spans="1:37" ht="21" customHeight="1" thickBot="1">
      <c r="A27" s="187"/>
      <c r="H27" s="252"/>
      <c r="I27" s="253"/>
      <c r="J27" s="253"/>
      <c r="K27" s="191" t="s">
        <v>28</v>
      </c>
      <c r="L27" s="190">
        <v>1</v>
      </c>
      <c r="M27" s="257" t="s">
        <v>128</v>
      </c>
      <c r="N27" s="261" t="s">
        <v>58</v>
      </c>
      <c r="O27" s="190">
        <v>1</v>
      </c>
      <c r="P27" s="257" t="s">
        <v>114</v>
      </c>
      <c r="Q27" s="199" t="s">
        <v>60</v>
      </c>
      <c r="R27" s="198">
        <v>3</v>
      </c>
      <c r="S27" s="258" t="s">
        <v>13</v>
      </c>
      <c r="T27" s="186" t="s">
        <v>95</v>
      </c>
      <c r="U27" s="189">
        <v>2</v>
      </c>
      <c r="V27" s="258" t="s">
        <v>13</v>
      </c>
      <c r="W27" s="186" t="s">
        <v>99</v>
      </c>
      <c r="X27" s="189">
        <v>2</v>
      </c>
      <c r="Y27" s="259"/>
    </row>
    <row r="28" spans="1:37" ht="21" customHeight="1" thickBot="1">
      <c r="A28" s="187"/>
      <c r="H28" s="199" t="s">
        <v>59</v>
      </c>
      <c r="I28" s="198">
        <v>3</v>
      </c>
      <c r="J28" s="258" t="s">
        <v>13</v>
      </c>
      <c r="K28" s="201" t="s">
        <v>51</v>
      </c>
      <c r="L28" s="200">
        <v>3</v>
      </c>
      <c r="M28" s="258" t="s">
        <v>13</v>
      </c>
      <c r="N28" s="262" t="s">
        <v>20</v>
      </c>
      <c r="O28" s="258" t="s">
        <v>13</v>
      </c>
      <c r="P28" s="257"/>
      <c r="Q28" s="197" t="s">
        <v>63</v>
      </c>
      <c r="R28" s="196">
        <v>1</v>
      </c>
      <c r="S28" s="254"/>
      <c r="T28" s="263" t="s">
        <v>106</v>
      </c>
      <c r="U28" s="185">
        <v>2</v>
      </c>
      <c r="V28" s="254"/>
      <c r="W28" s="186" t="s">
        <v>96</v>
      </c>
      <c r="X28" s="185">
        <v>3</v>
      </c>
      <c r="Y28" s="259"/>
    </row>
    <row r="29" spans="1:37" ht="21" customHeight="1" thickBot="1">
      <c r="A29" s="187"/>
      <c r="H29" s="191" t="s">
        <v>62</v>
      </c>
      <c r="I29" s="190">
        <v>1</v>
      </c>
      <c r="J29" s="264"/>
      <c r="K29" s="264"/>
      <c r="L29" s="265"/>
      <c r="M29" s="265"/>
      <c r="N29" s="266"/>
      <c r="O29" s="265"/>
      <c r="P29" s="267"/>
      <c r="Q29" s="267"/>
      <c r="R29" s="267"/>
      <c r="S29" s="267"/>
      <c r="T29" s="267"/>
      <c r="U29" s="267"/>
      <c r="V29" s="267"/>
      <c r="W29" s="267"/>
      <c r="X29" s="267"/>
      <c r="Y29" s="259"/>
    </row>
    <row r="30" spans="1:37" ht="19.5" thickBot="1">
      <c r="A30" s="187"/>
      <c r="H30" s="268"/>
      <c r="I30" s="269"/>
      <c r="J30" s="269"/>
      <c r="K30" s="269"/>
      <c r="L30" s="269"/>
      <c r="M30" s="269"/>
      <c r="N30" s="270"/>
      <c r="O30" s="269"/>
      <c r="P30" s="271"/>
      <c r="Q30" s="264"/>
      <c r="R30" s="265"/>
      <c r="S30" s="265"/>
      <c r="T30" s="265"/>
      <c r="U30" s="265"/>
      <c r="V30" s="272"/>
      <c r="W30" s="264"/>
      <c r="X30" s="265"/>
      <c r="Y30" s="273"/>
    </row>
    <row r="31" spans="1:37">
      <c r="A31" s="187"/>
      <c r="H31" s="195" t="s">
        <v>78</v>
      </c>
      <c r="I31" s="194">
        <v>3</v>
      </c>
      <c r="J31" s="274" t="s">
        <v>13</v>
      </c>
      <c r="K31" s="186" t="s">
        <v>79</v>
      </c>
      <c r="L31" s="189">
        <v>3</v>
      </c>
      <c r="M31" s="275" t="s">
        <v>13</v>
      </c>
      <c r="N31" s="260" t="s">
        <v>80</v>
      </c>
      <c r="O31" s="192">
        <v>3</v>
      </c>
      <c r="P31" s="275" t="s">
        <v>13</v>
      </c>
      <c r="Q31" s="186" t="s">
        <v>81</v>
      </c>
      <c r="R31" s="189">
        <v>2</v>
      </c>
      <c r="S31" s="276"/>
      <c r="T31" s="186" t="s">
        <v>129</v>
      </c>
      <c r="U31" s="185">
        <v>2</v>
      </c>
      <c r="V31" s="276"/>
      <c r="W31" s="276"/>
      <c r="X31" s="276"/>
      <c r="Y31" s="277"/>
    </row>
    <row r="32" spans="1:37" ht="19.5" thickBot="1">
      <c r="A32" s="187"/>
      <c r="H32" s="186" t="s">
        <v>83</v>
      </c>
      <c r="I32" s="189">
        <v>1</v>
      </c>
      <c r="J32" s="274"/>
      <c r="K32" s="186" t="s">
        <v>84</v>
      </c>
      <c r="L32" s="189">
        <v>1</v>
      </c>
      <c r="M32" s="275"/>
      <c r="N32" s="261" t="s">
        <v>85</v>
      </c>
      <c r="O32" s="190">
        <v>1</v>
      </c>
      <c r="P32" s="275"/>
      <c r="Q32" s="186" t="s">
        <v>100</v>
      </c>
      <c r="R32" s="185">
        <v>2</v>
      </c>
      <c r="S32" s="276"/>
      <c r="T32" s="186" t="s">
        <v>98</v>
      </c>
      <c r="U32" s="189">
        <v>3</v>
      </c>
      <c r="V32" s="275" t="s">
        <v>13</v>
      </c>
      <c r="W32" s="186" t="s">
        <v>130</v>
      </c>
      <c r="X32" s="185">
        <v>3</v>
      </c>
      <c r="Y32" s="277"/>
    </row>
    <row r="33" spans="1:37">
      <c r="A33" s="187"/>
      <c r="H33" s="268"/>
      <c r="I33" s="269"/>
      <c r="J33" s="269"/>
      <c r="K33" s="269"/>
      <c r="L33" s="269"/>
      <c r="M33" s="269"/>
      <c r="N33" s="278"/>
      <c r="O33" s="269"/>
      <c r="P33" s="275"/>
      <c r="Q33" s="269"/>
      <c r="R33" s="279"/>
      <c r="S33" s="276"/>
      <c r="T33" s="269"/>
      <c r="U33" s="279"/>
      <c r="V33" s="275"/>
      <c r="W33" s="269"/>
      <c r="X33" s="279"/>
      <c r="Y33" s="277"/>
    </row>
    <row r="34" spans="1:37">
      <c r="A34" s="187"/>
      <c r="K34" s="4"/>
      <c r="L34" s="4"/>
      <c r="N34" s="280" t="s">
        <v>113</v>
      </c>
      <c r="O34" s="189">
        <v>3</v>
      </c>
      <c r="P34" s="275" t="s">
        <v>13</v>
      </c>
      <c r="Q34" s="186" t="s">
        <v>94</v>
      </c>
      <c r="R34" s="189">
        <v>3</v>
      </c>
      <c r="S34" s="275" t="s">
        <v>13</v>
      </c>
      <c r="T34" s="186" t="s">
        <v>101</v>
      </c>
      <c r="U34" s="185">
        <v>2</v>
      </c>
      <c r="V34" s="275"/>
      <c r="W34" s="269"/>
      <c r="X34" s="269"/>
      <c r="Y34" s="277"/>
    </row>
    <row r="35" spans="1:37">
      <c r="A35" s="187"/>
      <c r="K35" s="4"/>
      <c r="L35" s="4"/>
      <c r="N35" s="280" t="s">
        <v>112</v>
      </c>
      <c r="O35" s="189">
        <v>1</v>
      </c>
      <c r="P35" s="281"/>
      <c r="Q35" s="269"/>
      <c r="R35" s="279"/>
      <c r="S35" s="276"/>
      <c r="T35" s="269"/>
      <c r="U35" s="279"/>
      <c r="V35" s="275"/>
      <c r="W35" s="269"/>
      <c r="X35" s="279"/>
      <c r="Y35" s="277"/>
    </row>
    <row r="36" spans="1:37">
      <c r="A36" s="187"/>
      <c r="K36" s="4"/>
      <c r="L36" s="4"/>
      <c r="N36" s="282"/>
      <c r="O36" s="283"/>
      <c r="P36" s="283"/>
      <c r="Q36" s="283"/>
      <c r="R36" s="283"/>
      <c r="S36" s="283"/>
      <c r="T36" s="283"/>
      <c r="U36" s="283"/>
      <c r="V36" s="284"/>
      <c r="W36" s="283"/>
      <c r="X36" s="285"/>
      <c r="Y36" s="286"/>
    </row>
    <row r="37" spans="1:37" ht="19.5" thickBot="1">
      <c r="A37" s="187"/>
      <c r="H37" s="186" t="s">
        <v>87</v>
      </c>
      <c r="I37" s="185">
        <v>2</v>
      </c>
      <c r="K37" s="4"/>
      <c r="L37" s="4"/>
      <c r="N37" s="287" t="s">
        <v>91</v>
      </c>
      <c r="O37" s="288">
        <v>2</v>
      </c>
      <c r="P37" s="289"/>
      <c r="Q37" s="290" t="s">
        <v>97</v>
      </c>
      <c r="R37" s="185">
        <v>2</v>
      </c>
      <c r="S37" s="291"/>
      <c r="T37" s="292"/>
      <c r="U37" s="293"/>
      <c r="V37" s="294"/>
      <c r="W37" s="292"/>
      <c r="X37" s="293"/>
      <c r="Y37" s="295"/>
    </row>
    <row r="38" spans="1:37" ht="20.25" thickTop="1" thickBot="1">
      <c r="A38" s="183"/>
      <c r="B38" s="180"/>
      <c r="C38" s="179"/>
      <c r="D38" s="181"/>
      <c r="E38" s="180"/>
      <c r="F38" s="179"/>
      <c r="G38" s="181"/>
      <c r="H38" s="180"/>
      <c r="I38" s="179"/>
      <c r="J38" s="181"/>
      <c r="K38" s="181"/>
      <c r="L38" s="181"/>
      <c r="M38" s="181"/>
      <c r="N38" s="180"/>
      <c r="O38" s="179"/>
      <c r="P38" s="181"/>
      <c r="Q38" s="180"/>
      <c r="R38" s="180"/>
      <c r="S38" s="182"/>
      <c r="T38" s="180"/>
      <c r="U38" s="179"/>
      <c r="V38" s="181"/>
      <c r="W38" s="180"/>
      <c r="X38" s="179"/>
      <c r="Y38" s="178"/>
    </row>
    <row r="39" spans="1:37" s="23" customFormat="1" ht="20.25" thickTop="1" thickBot="1">
      <c r="A39" s="5"/>
      <c r="B39" s="173" t="s">
        <v>107</v>
      </c>
      <c r="C39" s="172">
        <f>SUM(C7:C38)</f>
        <v>13</v>
      </c>
      <c r="D39" s="174"/>
      <c r="E39" s="173"/>
      <c r="F39" s="172">
        <f>SUM(F7:F38)</f>
        <v>17</v>
      </c>
      <c r="G39" s="177"/>
      <c r="H39" s="173"/>
      <c r="I39" s="172">
        <f>SUM(I7:I38)</f>
        <v>20</v>
      </c>
      <c r="J39" s="174"/>
      <c r="K39" s="173"/>
      <c r="L39" s="172">
        <f>SUM(L7:L38)</f>
        <v>15</v>
      </c>
      <c r="M39" s="177"/>
      <c r="N39" s="173"/>
      <c r="O39" s="172">
        <f>SUM(O7:O38)</f>
        <v>17</v>
      </c>
      <c r="P39" s="174"/>
      <c r="Q39" s="176"/>
      <c r="R39" s="172">
        <f>SUM(R7:R38)</f>
        <v>22</v>
      </c>
      <c r="S39" s="175"/>
      <c r="T39" s="173"/>
      <c r="U39" s="172">
        <f>SUM(U7:U38)</f>
        <v>22</v>
      </c>
      <c r="V39" s="174"/>
      <c r="W39" s="173"/>
      <c r="X39" s="172">
        <f>SUM(X7:ZX38)</f>
        <v>20</v>
      </c>
      <c r="Y39" s="5"/>
      <c r="Z39" s="5">
        <f>SUM(C39,F39,I39,L39,O39,R39,U39,X39)</f>
        <v>146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19.5" thickBot="1">
      <c r="B40" s="171" t="s">
        <v>111</v>
      </c>
      <c r="C40" s="3">
        <v>13</v>
      </c>
      <c r="F40" s="3">
        <v>17</v>
      </c>
      <c r="I40" s="3">
        <v>18</v>
      </c>
      <c r="L40" s="3">
        <v>15</v>
      </c>
      <c r="O40" s="3">
        <v>13</v>
      </c>
      <c r="Q40" s="170"/>
      <c r="R40" s="3">
        <v>15</v>
      </c>
      <c r="U40" s="3">
        <v>11</v>
      </c>
      <c r="X40" s="3">
        <v>8</v>
      </c>
      <c r="Z40" s="5">
        <f>SUM(C40,F40,I40,L40,O40,R40,U40,X40)</f>
        <v>110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生資選課地圖</vt:lpstr>
      <vt:lpstr>生醫選課地圖</vt:lpstr>
      <vt:lpstr>生資選課地圖!Print_Area</vt:lpstr>
      <vt:lpstr>生醫選課地圖!Print_Area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ALHOUR</dc:creator>
  <cp:lastModifiedBy>User</cp:lastModifiedBy>
  <dcterms:created xsi:type="dcterms:W3CDTF">2022-09-22T02:54:19Z</dcterms:created>
  <dcterms:modified xsi:type="dcterms:W3CDTF">2022-10-07T00:37:44Z</dcterms:modified>
</cp:coreProperties>
</file>